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sitbratislava-my.sharepoint.com/personal/korbasova_visitbratislava_com/Documents/Pracovná plocha/Lenka/2023/Objednávky 2023/"/>
    </mc:Choice>
  </mc:AlternateContent>
  <xr:revisionPtr revIDLastSave="8" documentId="13_ncr:1_{4EEE8DEF-1F40-49E9-B2AA-4204356BA2B4}" xr6:coauthVersionLast="47" xr6:coauthVersionMax="47" xr10:uidLastSave="{9F4D2D51-E822-4424-997E-9998954DFD48}"/>
  <bookViews>
    <workbookView xWindow="-108" yWindow="-108" windowWidth="23256" windowHeight="12576" xr2:uid="{41C8679D-4F0E-47F0-BA27-679ADAFDDF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4" i="1" l="1"/>
  <c r="E102" i="1"/>
  <c r="E68" i="1"/>
</calcChain>
</file>

<file path=xl/sharedStrings.xml><?xml version="1.0" encoding="utf-8"?>
<sst xmlns="http://schemas.openxmlformats.org/spreadsheetml/2006/main" count="1747" uniqueCount="1136">
  <si>
    <t>2023/01/001</t>
  </si>
  <si>
    <t>1.11.</t>
  </si>
  <si>
    <t>Ubytovanie počas podujati</t>
  </si>
  <si>
    <t>Bilderberg Bellevue Hotel Dresden</t>
  </si>
  <si>
    <t>DE 137 183 833</t>
  </si>
  <si>
    <t>Große Meißner Straße 15, 01097 Dresden</t>
  </si>
  <si>
    <t>2023/01/002</t>
  </si>
  <si>
    <t>1.5.</t>
  </si>
  <si>
    <t>Predĺženie registrácie domén a webhostingu na rok 2023</t>
  </si>
  <si>
    <t>WebSupport, s.r.o.</t>
  </si>
  <si>
    <t>Karadžičova 12, 821 08 Bratislava</t>
  </si>
  <si>
    <t>8.1.</t>
  </si>
  <si>
    <t>Účastnícky poplatok + ubytovanie na workshop SACKA - V. Grežo, T. Koniar a Z. Valacsai</t>
  </si>
  <si>
    <t>Slovenská asociácia cestovných kancelárií a cestovných agentúr</t>
  </si>
  <si>
    <t>Bajkalská 25, 821 01 Bratislava</t>
  </si>
  <si>
    <t>2023/01/004</t>
  </si>
  <si>
    <t>Ubytovanie počas SC V. Greža - Praha</t>
  </si>
  <si>
    <t>IDEA DOMUS s.r.o. - Hotel U Jezulátka</t>
  </si>
  <si>
    <t>Na Kampě 513/10, Malá Strana, 118 00 Praha 1, ČR</t>
  </si>
  <si>
    <t>2023/01/005</t>
  </si>
  <si>
    <t>1.4.</t>
  </si>
  <si>
    <t xml:space="preserve">Letenky BA-Dublin a späť, 2 osoby, Holiday World Show Dublin 27.-29.1.2023 </t>
  </si>
  <si>
    <t>Ryan Air DAC</t>
  </si>
  <si>
    <t>PO Box 11451, Swords, Dublin, Írsko</t>
  </si>
  <si>
    <t>2023/01/006</t>
  </si>
  <si>
    <t>Ubytovanie Dublin, 2 osoby, Holiday World Show Dublin 27.-29.1.2023, 4 noci</t>
  </si>
  <si>
    <t>Booking.com B.V.</t>
  </si>
  <si>
    <t>Herengracht 597, 1017 CE Amsterdam, Holandsko</t>
  </si>
  <si>
    <t>2023/01/007</t>
  </si>
  <si>
    <t>Ubytovanie Koniar a služby s plnou penziou - Valné zhromaždenie AOCR</t>
  </si>
  <si>
    <t>ZBOJSKA S.R.O.</t>
  </si>
  <si>
    <t>Hlavná 62, 976 56 Pohronská Polhora</t>
  </si>
  <si>
    <t>2023/01/008</t>
  </si>
  <si>
    <t>Réžia 92</t>
  </si>
  <si>
    <t>Diaľničná známka na 365 dní na firemný automobil</t>
  </si>
  <si>
    <t>Národná diaľničná spoločnosť, a.s.</t>
  </si>
  <si>
    <t>Dúbravská cesta 14, 841 04 Bratislava</t>
  </si>
  <si>
    <t>2023/01/009</t>
  </si>
  <si>
    <t>1.8.</t>
  </si>
  <si>
    <t>Reklamný priestor prostredníctvom služby Facebook a Instagram</t>
  </si>
  <si>
    <t>Meta Platforms Ireland Limited</t>
  </si>
  <si>
    <t>IE9692928F</t>
  </si>
  <si>
    <t>4 Grand Canal Square, Grand Canal Harbour Dublin 2, Ireland</t>
  </si>
  <si>
    <t>2023/01/010</t>
  </si>
  <si>
    <t>Výstavný informačný pult na veľtrh UTAZÁS Budapešť 2023</t>
  </si>
  <si>
    <t>Slovakia Travel</t>
  </si>
  <si>
    <t>Lamačská cesta 8, 833 04 Bratislava</t>
  </si>
  <si>
    <t>2023/02/001</t>
  </si>
  <si>
    <t>Réžia 94</t>
  </si>
  <si>
    <t>Publikácie o Bratislave určené na ďalší predaj</t>
  </si>
  <si>
    <t>RNDr. Daniel Kollár - Dajama+F12:J12</t>
  </si>
  <si>
    <t xml:space="preserve">Dlhé diely II 3675/9A, 841 01 Bratislava </t>
  </si>
  <si>
    <t>2023/02/002</t>
  </si>
  <si>
    <t>Linked In reklamný priestor</t>
  </si>
  <si>
    <t xml:space="preserve">LINKEDIN IRELAND </t>
  </si>
  <si>
    <t>IE 9740425P</t>
  </si>
  <si>
    <t>GARDNER HOUSE, WILTON PLAZA, WILTON PLACE, Dublin, IRELAND</t>
  </si>
  <si>
    <t>2023/02/003</t>
  </si>
  <si>
    <t>Ubytovanie počas podujatia Events Club Forum Associations</t>
  </si>
  <si>
    <t>Sheraton Grand Salzburg</t>
  </si>
  <si>
    <t>Auerspergstrasse 4, Salzburg, Austria</t>
  </si>
  <si>
    <t>2023/02/004</t>
  </si>
  <si>
    <t>Konfigurácia a tlač destinačných kariet</t>
  </si>
  <si>
    <t>Cardberg, s.r.o.</t>
  </si>
  <si>
    <t>Dončova 1445/9, Ružomberok</t>
  </si>
  <si>
    <t>2023/02/005</t>
  </si>
  <si>
    <t>účasť na TravMedia International Media Marketplace (IMM) Germany</t>
  </si>
  <si>
    <t>TravMedia Germany-Austria-Switzerland, TravMedia GmbH</t>
  </si>
  <si>
    <t>DE339835204</t>
  </si>
  <si>
    <t>Sophienstrasse 6, 30159 Hannover, Germany</t>
  </si>
  <si>
    <t>2023/02/006</t>
  </si>
  <si>
    <t>Videoslužby a postprodukcia počas semináru SSSCR</t>
  </si>
  <si>
    <t>Jozef Kreič – VIK-VIDEOŠTÚDIO</t>
  </si>
  <si>
    <t>Bilíkova 11, 841 01 Bratislava</t>
  </si>
  <si>
    <t>2023/02/007</t>
  </si>
  <si>
    <t>Prenájom konferenčného priestoru s prezent. technikou, občerstvenie</t>
  </si>
  <si>
    <t>TATRA UNITED CORPORATION, a. s.</t>
  </si>
  <si>
    <t>Námestie 1. mája 5, 811 06 Bratislava</t>
  </si>
  <si>
    <t>2023/02/008</t>
  </si>
  <si>
    <t>Réžia 93</t>
  </si>
  <si>
    <t>Kancelárske a hygienické potreby</t>
  </si>
  <si>
    <t>Tibor Varga TSV Papier</t>
  </si>
  <si>
    <t>Vajanského 80, 984 01 Lučenec</t>
  </si>
  <si>
    <t>2023/02/009</t>
  </si>
  <si>
    <t>Ubytovanie Budapešť, 1 osoba, UTAZÁS Budapešť 22.-26.2.2023, 4 noci</t>
  </si>
  <si>
    <t>2023/02/010</t>
  </si>
  <si>
    <t>1.10.</t>
  </si>
  <si>
    <t>Prezentačný merkantil s potlačou (šnúrky na krk, perá, tašky, magnetky)</t>
  </si>
  <si>
    <t>Attack promotion, s.r.o.</t>
  </si>
  <si>
    <t>Hyacintová 3222/10, 106 00 Praha 10, ČR</t>
  </si>
  <si>
    <t>2023/02/011</t>
  </si>
  <si>
    <t>Ubytovanie Budapešť, 1 osoba, UTAZÁS Budapešť 22.2.-23.2.2023, 1 noc</t>
  </si>
  <si>
    <t>2023/02/012</t>
  </si>
  <si>
    <t>Zverejnenie pracovnej ponuky- Marketingový špecialista</t>
  </si>
  <si>
    <t>Profesia, spol. s r. o.</t>
  </si>
  <si>
    <t>Pribinova 19, 811 09 Bratislava</t>
  </si>
  <si>
    <t>2023/02/013</t>
  </si>
  <si>
    <t>Ubytovanie Berlín, 1 osoba,IMM Berlín 5.3.-6.3.2023, 1 noc</t>
  </si>
  <si>
    <t>2023/02/014</t>
  </si>
  <si>
    <t>Letenky Bratislava- Berlín na konferencie IMM a ITB</t>
  </si>
  <si>
    <t xml:space="preserve">Austrian Airlines AG </t>
  </si>
  <si>
    <t>111 000k</t>
  </si>
  <si>
    <t>Office Park 2, Postfach 100, A-1300 Vienna Airport</t>
  </si>
  <si>
    <t>2023/02/015</t>
  </si>
  <si>
    <t>Rezervácia hotela počas BTB workshopu AllinTOO  - 1 osoba</t>
  </si>
  <si>
    <t>710,00 Zl</t>
  </si>
  <si>
    <t>B&amp;D Hotels SA</t>
  </si>
  <si>
    <t>Ul. Barska 28/30, 02-315 Warsava, Poľsko</t>
  </si>
  <si>
    <t>2023/02/016</t>
  </si>
  <si>
    <t>Doprava na veľtrh UTAZÁS Budapešť 22.2.-23.2.2023</t>
  </si>
  <si>
    <t>DAM s.r.o.</t>
  </si>
  <si>
    <t>Bradáčova 5, 851 02 Bratislava</t>
  </si>
  <si>
    <t>2023/02/017</t>
  </si>
  <si>
    <t>Rezervácia hotela ITB Berlín - 2 osoby</t>
  </si>
  <si>
    <t>2023/02/018</t>
  </si>
  <si>
    <t>2023/02/019</t>
  </si>
  <si>
    <t>Prednáška na tému Sustainability Event Management - MICE day 22.3.2023</t>
  </si>
  <si>
    <t xml:space="preserve">GUBI Consulting S.L. </t>
  </si>
  <si>
    <t>B64980048</t>
  </si>
  <si>
    <t>Carrer de l´Espinagosa 3, 08017 Barcelona, Spain</t>
  </si>
  <si>
    <t>2023/02/020</t>
  </si>
  <si>
    <t>Prenájom konferenčného priestoru s prezent. technikou, občerstvenie - MICE day 22.3.2023</t>
  </si>
  <si>
    <t>EUROVEA Hotel s.r.o.</t>
  </si>
  <si>
    <t>Pribinova 12, 81109 Bratislava</t>
  </si>
  <si>
    <t>2023/02/021</t>
  </si>
  <si>
    <t>Účasť na veľtrhu CR ITB Berlin 2023, Germany</t>
  </si>
  <si>
    <t>2023/02/022</t>
  </si>
  <si>
    <t>1.3.</t>
  </si>
  <si>
    <t>Tlač pol. č. 49 - 12 x !! Vizitky - 1200 ks</t>
  </si>
  <si>
    <t>Ultra Print s.r.o.</t>
  </si>
  <si>
    <t>Pluhová 49, 831 03 Bratislava</t>
  </si>
  <si>
    <t>2023/02/023</t>
  </si>
  <si>
    <t>339</t>
  </si>
  <si>
    <t>Tlač brožúry Korunovácie v Bratislave - panovníci - 500 ks</t>
  </si>
  <si>
    <t>ANWELL s. r. o.</t>
  </si>
  <si>
    <t>Blagoevova 16, 851 04 Bratislava</t>
  </si>
  <si>
    <t>2023/03/001</t>
  </si>
  <si>
    <t>Výstavný informačný pult na veľtrh Ferien Messe Wien 2023</t>
  </si>
  <si>
    <t>2023/03/002</t>
  </si>
  <si>
    <t>Ubytovanie počas podujatia Break the Ice forum Vienna</t>
  </si>
  <si>
    <t>InterContinental Wien</t>
  </si>
  <si>
    <t>Johannesgasse 28, 1030 Wien, Austria</t>
  </si>
  <si>
    <t>2023/03/003</t>
  </si>
  <si>
    <t>4 Grand Canal Square, Grand Canal Harbour, Dublin 2, Írsko</t>
  </si>
  <si>
    <t>2023/03/004</t>
  </si>
  <si>
    <t>Reklamný priestor prostredníctvom služby Google</t>
  </si>
  <si>
    <t>Google Ireland Limited</t>
  </si>
  <si>
    <t>IE6388047V</t>
  </si>
  <si>
    <t>Gordon House, Barrow Street, Dublin 4 Írsko</t>
  </si>
  <si>
    <t>2023/03/005</t>
  </si>
  <si>
    <t>Registračná poplatok DNA Konferencia a Valné zhromaždenie (T. Koniar, V. Grežo) Sofia</t>
  </si>
  <si>
    <t>City Destinations Alliance</t>
  </si>
  <si>
    <t>7911Z</t>
  </si>
  <si>
    <t xml:space="preserve"> 29 D, rue de Talant, 21000 Dijon France</t>
  </si>
  <si>
    <t>2023/03/006</t>
  </si>
  <si>
    <t>Ubytovanie počas DNA Konferencie a Valného zhromaždenia Sofia (T. Koniar, V. Grežo)</t>
  </si>
  <si>
    <t>Grand Hotel Millennium Sofia</t>
  </si>
  <si>
    <t>89B, Vitosha Blvd, 1463 Sofia, Bulgaria</t>
  </si>
  <si>
    <t>2023/03/007</t>
  </si>
  <si>
    <t>2023/03/008</t>
  </si>
  <si>
    <t>Tvorba obsahu o destinácií Bratislava - MICE segment</t>
  </si>
  <si>
    <t>Toleranca marketing d.o.o.</t>
  </si>
  <si>
    <t>Stihova 4m Ljubljana, Slovinsko</t>
  </si>
  <si>
    <t>2023/03/009</t>
  </si>
  <si>
    <t>Objednanie WANDER CARD vizitiek - cena bez DPH</t>
  </si>
  <si>
    <t>Wander Book</t>
  </si>
  <si>
    <t>07662301 </t>
  </si>
  <si>
    <t>Hodkovická 20/20, 460 06 Liberec 6</t>
  </si>
  <si>
    <t>2023/03/010</t>
  </si>
  <si>
    <t>Umývanie výkladov a rohoží v TIC</t>
  </si>
  <si>
    <t>AMG Security s.r.o., r.s.p.</t>
  </si>
  <si>
    <t>Lieskovská cesta 6, 960 01 Zvolen</t>
  </si>
  <si>
    <t>2023/03/011</t>
  </si>
  <si>
    <t>Ubytovanie počas V4 B2B workshopu Mníchov 28.3.2023</t>
  </si>
  <si>
    <t>Steigenberger Hotels GmbH - Steigenberger Hotel München</t>
  </si>
  <si>
    <t>DE 114216731</t>
  </si>
  <si>
    <t>Lyoner Strasse 25, 60528 Frankfurt, Deutschland</t>
  </si>
  <si>
    <t>2023/03/012</t>
  </si>
  <si>
    <t>1000 ks bratislavské rožky s dodaním na Ferien Messe Wien 2023</t>
  </si>
  <si>
    <t>FantastiCO s.r.o.</t>
  </si>
  <si>
    <t>Vajanského nábrežie 5 , 811 02 Bratislava</t>
  </si>
  <si>
    <t>2023/03/013</t>
  </si>
  <si>
    <t>3.2.</t>
  </si>
  <si>
    <t>Oprava poškodených panelov výstavy Rieka v meste</t>
  </si>
  <si>
    <t>Euforion, o.z.</t>
  </si>
  <si>
    <t>Černyševského 21, 851 01 Bratislava</t>
  </si>
  <si>
    <t>2023/03/014</t>
  </si>
  <si>
    <t>Ubytovanie P. Ďurica počas veľtrhu Ferien Messe Wien 15.-17.3.2023</t>
  </si>
  <si>
    <t>Superbude Wien Prater, Booking.com</t>
  </si>
  <si>
    <t>2023/03/015</t>
  </si>
  <si>
    <t>Nákup MHD lístkov na predaj konečnému spotrebiteľovi</t>
  </si>
  <si>
    <t>Dopravný podnik BA</t>
  </si>
  <si>
    <t>Olejkárska 1, 814 52 Bratislava</t>
  </si>
  <si>
    <t>2023/03/016</t>
  </si>
  <si>
    <t>3.4.</t>
  </si>
  <si>
    <t>2023/03/017</t>
  </si>
  <si>
    <t>Objednanie ochutnávky vín na Ferien Messe Wien, servis + vína + doprava</t>
  </si>
  <si>
    <t>Presscentrum, s.r.o.</t>
  </si>
  <si>
    <t>Barónka 7/A, 831 06 Bratislava</t>
  </si>
  <si>
    <t>2023/03/018</t>
  </si>
  <si>
    <t>Ubytovanie počas podujatia IMEX Frankfurt</t>
  </si>
  <si>
    <t>SAKS Urban Design Hotel Frankfurt</t>
  </si>
  <si>
    <t>Mendelssohnstr.79, 603 25 Frankfurt am Main, Nemecko</t>
  </si>
  <si>
    <t>2023/03/019</t>
  </si>
  <si>
    <t>Tlač pol. č. 7 - 4DL - BC card leták - 4000 ks</t>
  </si>
  <si>
    <t>2023/03/020</t>
  </si>
  <si>
    <t>Letenka pre PP-BTB p. Greža do Sofie a späť na medzin. konferenciu City Destinations Alliance a VZ</t>
  </si>
  <si>
    <t>Austrian Airlines AG</t>
  </si>
  <si>
    <t>Office Park 2, A-1300 Flughafen-Wien</t>
  </si>
  <si>
    <t>2023/03/021</t>
  </si>
  <si>
    <t>Letenka pre VR p. Koniara do Sofie na medzin. konferenciu City Destinations Alliance a VZ</t>
  </si>
  <si>
    <t>Pelicantravel.com s.r.o.</t>
  </si>
  <si>
    <t>Pribinova 17954/10, 811 09 Bratislava</t>
  </si>
  <si>
    <t>2023/03/022</t>
  </si>
  <si>
    <t>Letenka pre VR p. Koniara zo Sofie z medzin. konferencie City Destinations Alliance a VZ</t>
  </si>
  <si>
    <t>2023/03/023</t>
  </si>
  <si>
    <t xml:space="preserve">Antivírusová licenčná ochrana pre 27 ks PC notebookov a serverov na dobu 2 roky - Kaspersky Endpoint Security for Gusiness </t>
  </si>
  <si>
    <t>PERFORMANCE, s.r.o.</t>
  </si>
  <si>
    <t>Rybničná 40, 831 06  Bratislava</t>
  </si>
  <si>
    <t>2023/03/024</t>
  </si>
  <si>
    <t>Cookie bot na web 72 hodinové mesto na 18 mesiacov</t>
  </si>
  <si>
    <t>Usercentrics A/S,</t>
  </si>
  <si>
    <t>DK34624607</t>
  </si>
  <si>
    <t>Havnegade 39, DK-1058 Kodaň</t>
  </si>
  <si>
    <t>2023/03/025</t>
  </si>
  <si>
    <t>1.2.</t>
  </si>
  <si>
    <t xml:space="preserve">Mapové podklady - 4 položky, položka a1, b, c, d. </t>
  </si>
  <si>
    <t>MAPA Slovakia Editor, s.r.o.</t>
  </si>
  <si>
    <t>Dvojkrížna 49, 821 06 Bratislava</t>
  </si>
  <si>
    <t>2023/03/026</t>
  </si>
  <si>
    <t>3.1.</t>
  </si>
  <si>
    <t>400 ks bratislavské rožky s dodaním na BTS AERO</t>
  </si>
  <si>
    <t>FantastiCo s.r.o.</t>
  </si>
  <si>
    <t>2023/03/027</t>
  </si>
  <si>
    <t>Tlač pol. č. 7 - 5x !! - 4DL letáky BA hrad SK, ENG, DE, HU, IT - po 4 000 ks, spolu 20 000 ks</t>
  </si>
  <si>
    <t>2023/03/028</t>
  </si>
  <si>
    <t>Kúpa jednorazových slúchadiel k haptickým kockám (15ks)</t>
  </si>
  <si>
    <t>iMi Trade s.r.o.</t>
  </si>
  <si>
    <t>Jánošíkova 21 01001 Žilina</t>
  </si>
  <si>
    <t>2023/03/029</t>
  </si>
  <si>
    <t>Objednávka turistického sprievodcu v angličtine - 10 ks</t>
  </si>
  <si>
    <t>RNDr. Daniel Kollár - Dajama</t>
  </si>
  <si>
    <t>2023/03/030</t>
  </si>
  <si>
    <t>1.6.</t>
  </si>
  <si>
    <t xml:space="preserve">Skywalk- predstavenie atraktivity v Bratislave v relácii TA3 Tajomstvá Slovenska </t>
  </si>
  <si>
    <t>Zemegula, s.r.o.</t>
  </si>
  <si>
    <t>Sládkovičova 4, 811 06 Bratislava</t>
  </si>
  <si>
    <t>2023/03/031</t>
  </si>
  <si>
    <t>7.1.</t>
  </si>
  <si>
    <t>Prevádzka analýzy návštevnosti v TIC Klobučnícka 2, Bratislava (IV/2023 - III/2024)</t>
  </si>
  <si>
    <t>Pygmalios, s.r.o.</t>
  </si>
  <si>
    <t xml:space="preserve">Trenčianska 53/B, </t>
  </si>
  <si>
    <t>2023/03/032</t>
  </si>
  <si>
    <t>Zakúpenie vstupeniek do SND na český presstrip 1-4-23</t>
  </si>
  <si>
    <t>Slovenské národné divadlo</t>
  </si>
  <si>
    <t>00 164 763</t>
  </si>
  <si>
    <t>Pribinova 17, 819 01  Bratislava</t>
  </si>
  <si>
    <t>2023/03/033</t>
  </si>
  <si>
    <t>Občerstvenie počas plavby na natáčaní relácie Tajomstvá Slovenska</t>
  </si>
  <si>
    <t>SPaP - lodná osobná doprava, a.s.</t>
  </si>
  <si>
    <t>Fajnorovo nábrežie 2, 811 02 Bratislava</t>
  </si>
  <si>
    <t>2023/03/034</t>
  </si>
  <si>
    <t>Prenájomskladovacích priestorov na uskaldnenie stojanov z výstavy Šmotlák 2.Q 2023</t>
  </si>
  <si>
    <t>PLUSIM spol s r.o.</t>
  </si>
  <si>
    <t>Kopčianska 92, Bratislava 852 03</t>
  </si>
  <si>
    <t>2023/04/001</t>
  </si>
  <si>
    <t>Letenky IMEX Frankfurt</t>
  </si>
  <si>
    <t>2023/04/002</t>
  </si>
  <si>
    <t xml:space="preserve">Tlač pol. č. 54 - 6x !! - Nálepky BC card a pol. č. 56 - 5x !! Nálepky BC card </t>
  </si>
  <si>
    <t>2023/04/003</t>
  </si>
  <si>
    <t>Transfér z letiska Viedeň Schwechat do Bratislavy pre V. Greža a T. Koniara</t>
  </si>
  <si>
    <t>Transfer Service s.r.o.</t>
  </si>
  <si>
    <t>Panonska 17/A, 85104 Bratislava</t>
  </si>
  <si>
    <t>2023/04/004</t>
  </si>
  <si>
    <t>2023/04/005</t>
  </si>
  <si>
    <t>Zabezpečenie dočasných ad hoc úprav a opráv webov BTB</t>
  </si>
  <si>
    <t>Wisdom Factory s.r.o.</t>
  </si>
  <si>
    <t xml:space="preserve"> Račianska 9, Bratislava 831 02</t>
  </si>
  <si>
    <t>2023/04/006</t>
  </si>
  <si>
    <t>Telekomunikačné služby v TIC  na obdobie 24 mesiacov</t>
  </si>
  <si>
    <t>Slovak Telekom, a.s.</t>
  </si>
  <si>
    <t>Bajkalská 28, 821 01 Bratislava</t>
  </si>
  <si>
    <t>2023/04/007</t>
  </si>
  <si>
    <t>Registračný poplatok CityDNA City Cards 25. - 26.5. 2023 Ľubľane pre 2 osoby</t>
  </si>
  <si>
    <t>29D rue de Talant, 210 00 Dijon, Francúzsko</t>
  </si>
  <si>
    <t>2023/04/008</t>
  </si>
  <si>
    <t>Spiatočná autobusová doprava Bratislava - Ľubľana 24. - 26.5. 2023 pre 2 osoby</t>
  </si>
  <si>
    <t>Flix SE</t>
  </si>
  <si>
    <t>HRB 274912</t>
  </si>
  <si>
    <t>Friedenheimer Brücke 16, 80639 Mníchov, Nemecko</t>
  </si>
  <si>
    <t>2023/04/009</t>
  </si>
  <si>
    <t>Prezentačno-propagačné služby na BMD 2023</t>
  </si>
  <si>
    <t>P. J. Servis, s. r. o.</t>
  </si>
  <si>
    <t>Staré Grunty 36, 841 04 Bratislava</t>
  </si>
  <si>
    <t>2023/04/010</t>
  </si>
  <si>
    <t>Prezentačno-propagačné služby - privítanie 2.mil. pasažiera TCL</t>
  </si>
  <si>
    <t>2023/04/011</t>
  </si>
  <si>
    <t>Ubytovanie pre 2 osoby počas CityDNA City Cards 25. - 26.5. 2023 v Ľubľane</t>
  </si>
  <si>
    <t>LEVHO HOTEL d.o.o.</t>
  </si>
  <si>
    <t>Vošnjakova ulica 1, 1000 Ľubľana, Slovinsko</t>
  </si>
  <si>
    <t>2023/04/012</t>
  </si>
  <si>
    <t>Prezentácia Únie nbevidiacich počas BMD</t>
  </si>
  <si>
    <t>Únia nevidiacich a slabozrakých Slovenska</t>
  </si>
  <si>
    <t>Sekulská 672/1, 841 04 Bratislava</t>
  </si>
  <si>
    <t>2023/04/013</t>
  </si>
  <si>
    <t>Prezentácia vodiacich psov počas BMD</t>
  </si>
  <si>
    <t>Psi na Život</t>
  </si>
  <si>
    <t>Sekulská 1, 841 04 Bratislava</t>
  </si>
  <si>
    <t>2023/04/014</t>
  </si>
  <si>
    <t>Parkovanie koní počas BMD 2023</t>
  </si>
  <si>
    <t>Slovenská plavba a prístavy - lodná osobná doprava, a.s.</t>
  </si>
  <si>
    <t>2023/04/015</t>
  </si>
  <si>
    <t>Tlač a výmena grafík v rollupoch</t>
  </si>
  <si>
    <t>Plotbase s.r.o.</t>
  </si>
  <si>
    <t>Pečnianska 5, 851 01, Bratislava</t>
  </si>
  <si>
    <t>2023/04/016</t>
  </si>
  <si>
    <t>Aktualizácia certifikátu v e-kase FIskalPro</t>
  </si>
  <si>
    <t>A3 Soft, s.r.o.</t>
  </si>
  <si>
    <t>Továrenská 98/4 020 01 Púchov</t>
  </si>
  <si>
    <t>2023/04/017</t>
  </si>
  <si>
    <t>1-5-23 infocesta dostupné cestovanie</t>
  </si>
  <si>
    <t>OMEGA Investments a.s. (Park Inn)</t>
  </si>
  <si>
    <t xml:space="preserve">Rybné námestie 1, 81102 Bratislava </t>
  </si>
  <si>
    <t>2023/04/018</t>
  </si>
  <si>
    <t>organizačné zabezpečenie presstripu  1-4-23 (jarná Bratislava)</t>
  </si>
  <si>
    <t>Tour4U, s.r.o.</t>
  </si>
  <si>
    <t>Šikmá 4, 821 06 Bratislava</t>
  </si>
  <si>
    <t>2023/04/019</t>
  </si>
  <si>
    <t>Licencia služby FinStat na 12 mesiacov</t>
  </si>
  <si>
    <t>FinStat, s.r.o.</t>
  </si>
  <si>
    <t>Ľudmily Kraskovskej 1402/14, 851 10 Bratislava</t>
  </si>
  <si>
    <t>2023/04/020</t>
  </si>
  <si>
    <t>Zabezpečenie prezentácie destinácie počas BMD</t>
  </si>
  <si>
    <t>2023/04/021</t>
  </si>
  <si>
    <t>400 ks bratislavské rožky s dodaním na pontón Twin City Liner</t>
  </si>
  <si>
    <t>2023/04/022</t>
  </si>
  <si>
    <t>Online rezervačný systém pre podujatia</t>
  </si>
  <si>
    <t>Creative Web s.r.o.</t>
  </si>
  <si>
    <t>Mlynarovičova 10, 85103 Bratislava</t>
  </si>
  <si>
    <t>2023/04/023</t>
  </si>
  <si>
    <t>Tlač pol. č. 7 - 5x !! - 4DL letáky hrad Devín SK, ENG, DE, HU, IT - po 4 000 ks, spolu 20 000 ks</t>
  </si>
  <si>
    <t>2023/04/024</t>
  </si>
  <si>
    <t>Spoluvystavovateľský poplatok IMEX Frankfurt 2023</t>
  </si>
  <si>
    <t>Suché Mýto 7045/1, 811 03 Bratislava</t>
  </si>
  <si>
    <t>2023/04/025</t>
  </si>
  <si>
    <t>Online mediálny výstup v MICE Benelux Summer 2023</t>
  </si>
  <si>
    <t>Travel Media B.V.</t>
  </si>
  <si>
    <t>NL855730912B01</t>
  </si>
  <si>
    <t>Arendstraat 33A, 1223 RE Hilversum, The Netherlands</t>
  </si>
  <si>
    <t>2023/04/026</t>
  </si>
  <si>
    <t>Letenka Break the Ice Forum Grenoble 2023</t>
  </si>
  <si>
    <t>Austrian Airlines AG / Lufhansa Group</t>
  </si>
  <si>
    <t>2023/04/027</t>
  </si>
  <si>
    <t>2023/04/028</t>
  </si>
  <si>
    <t>5.1.</t>
  </si>
  <si>
    <t>Oprava/inšpekcia infototemu na Hl. stanici v Bratislave</t>
  </si>
  <si>
    <t>AV systems s.r.o.</t>
  </si>
  <si>
    <t>Račianska 66, 831 02 Bratislava</t>
  </si>
  <si>
    <t>2023/04/029</t>
  </si>
  <si>
    <t xml:space="preserve">Využívanie google máp na weboch BTB  </t>
  </si>
  <si>
    <t>Google Cloud EMEA Limited</t>
  </si>
  <si>
    <t>IE3668997OH</t>
  </si>
  <si>
    <t>Velasco, Clanwilliam Place, Dablin 2, Írsko</t>
  </si>
  <si>
    <t>2023/05/001</t>
  </si>
  <si>
    <t>Oprava infototemu na Hl. stanici v Bratislave</t>
  </si>
  <si>
    <t>2023/05/002</t>
  </si>
  <si>
    <t>2023/05/003</t>
  </si>
  <si>
    <t>Nákup tonerov</t>
  </si>
  <si>
    <t>Clean tonery, s.r.o.</t>
  </si>
  <si>
    <t>Za Hradbami 27, 902 01 Pezinok</t>
  </si>
  <si>
    <t>2023/05/004</t>
  </si>
  <si>
    <t xml:space="preserve">Mapové podklady - 3 položky, položka a2, e, j. </t>
  </si>
  <si>
    <t>2023/05/005</t>
  </si>
  <si>
    <t>Dobrovoľnícka aktivita "Naše Mesto 2023"</t>
  </si>
  <si>
    <t>Nadácia Pontis</t>
  </si>
  <si>
    <t>Zelinárska 2, 821 08 Bratislava</t>
  </si>
  <si>
    <t>2023/05/006</t>
  </si>
  <si>
    <t>2.1.</t>
  </si>
  <si>
    <t>Náhradné obaly na audioguidy v Primaciálnom paláci</t>
  </si>
  <si>
    <t>CITY LIGHT SLOVAKIA s.r.o.</t>
  </si>
  <si>
    <t xml:space="preserve">Suchý Jarok 18, 066 01 Humenné </t>
  </si>
  <si>
    <t>2023/05/007</t>
  </si>
  <si>
    <t>Ubytovanie pre VR p.Tomáša Koniara - Pracovné stretutie členov AOCR 18.5.2023 - 19.5.2023</t>
  </si>
  <si>
    <t>MARPET s.r.o., Hotel Crystal Košice</t>
  </si>
  <si>
    <t>Na močidlách 2, 040 01 Košice - mestská časť Krásna</t>
  </si>
  <si>
    <t>2023/05/008</t>
  </si>
  <si>
    <t>Tlač diplomov, dekrétov a rámy na dekréty k 30. výročiu SR</t>
  </si>
  <si>
    <t>Ing. Juraj Dobročáni</t>
  </si>
  <si>
    <t>Karloveská 728/16, 841 04  Bratislava - Karlova Ves</t>
  </si>
  <si>
    <t>2023/05/009</t>
  </si>
  <si>
    <t>Break the Ice Forum Luxemburg</t>
  </si>
  <si>
    <t>Break The Ice BVBA / SPRL</t>
  </si>
  <si>
    <t>BE 0717 674 294</t>
  </si>
  <si>
    <t>Mechelsesteenweg 455, 1950 Kraainem, Belgicko</t>
  </si>
  <si>
    <t>2023/05/010</t>
  </si>
  <si>
    <t>Ubytovanie počas Break The Ice Forum Grenoble</t>
  </si>
  <si>
    <t>Rockypop Grenoble</t>
  </si>
  <si>
    <t>9-11 Rue de Strasbourg, 38000 Grenoble, France</t>
  </si>
  <si>
    <t>2023/05/011</t>
  </si>
  <si>
    <t xml:space="preserve">Tlač pol. č.5 x 3 !!  Leták 3DL Františkánsky kostol SK, ENG,DE spolu - 6000ks </t>
  </si>
  <si>
    <t>2023/05/012</t>
  </si>
  <si>
    <t>Ubytovanie pre VR p.Tomáša Koniara - Metodické stretnutie MD SR 12.6.2023 - 13.6.2023</t>
  </si>
  <si>
    <t xml:space="preserve">HI Kongres Hotel Žilina s.r.o. </t>
  </si>
  <si>
    <t>Športová 2, 010 01 Žilina</t>
  </si>
  <si>
    <t>2023/05/013</t>
  </si>
  <si>
    <t xml:space="preserve">Tlač pol. č. 23 x 3 !! Brožúra Zlatá BA SK, ENG, DE po 1500 ks, spolu 4500 ks, pol. č. 49 - Vizitky 100 ks </t>
  </si>
  <si>
    <t>2023/05/014</t>
  </si>
  <si>
    <t>Tlač pol. č. 11 x 2 !! Leták Malá BA ENG a DE po 10000 ks, spolu 20000 ks</t>
  </si>
  <si>
    <t>2023/06/001</t>
  </si>
  <si>
    <t xml:space="preserve">Tlač 2 x pol. č. 8 - BA hrad SK po 6000ks , ENG, 2 x pol. č. 7 - Hrad Devin SK, ENG po 4000ks, 2 x pol. č. 6 - Hrad Devin DE a BA hrad DE po 2000ks spolu 24000ks </t>
  </si>
  <si>
    <t>2023/06/002</t>
  </si>
  <si>
    <t>Zverejnenie pracovnej ponuky - Office manager</t>
  </si>
  <si>
    <t>2023/06/003</t>
  </si>
  <si>
    <t>Spiatočná letenka na Break the Ice Forum Luxembourg</t>
  </si>
  <si>
    <t>Luxair, Société Luxembourgeoise de Navigation Aérienne S.A.</t>
  </si>
  <si>
    <t>LU 11868245</t>
  </si>
  <si>
    <t>25, rue Gabriel Lippmann, L-5365 Munsbach, Luxembourg</t>
  </si>
  <si>
    <t>2023/06/004</t>
  </si>
  <si>
    <t>Ubytovanie na Break the Ice Forum Luxembourg</t>
  </si>
  <si>
    <t>Le Royal Luxembourg</t>
  </si>
  <si>
    <t>12 Bd Royal, 2449 Ville-Haute Luxembourg</t>
  </si>
  <si>
    <t>2023/06/005</t>
  </si>
  <si>
    <t>Nákup kancelárskeho a hygienického materiálu</t>
  </si>
  <si>
    <t>2023/06/006</t>
  </si>
  <si>
    <t>2023/06/007</t>
  </si>
  <si>
    <t>2023/06/008</t>
  </si>
  <si>
    <t>Tlač položky 2 x pol. č. 10 - 6DL BA Korunovačná SK/ENG a HU/DE - spolu 10 000ks</t>
  </si>
  <si>
    <t>2023/06/009</t>
  </si>
  <si>
    <t>Tlač položky 5 x pol. č. 7 - 4DL Rímsko-Keltská Bratislava SK, ENG, DE, IT a 4DL Bus Driver´s Guide - spolu 20 000ks</t>
  </si>
  <si>
    <t>2023/06/010</t>
  </si>
  <si>
    <t>00 492 736</t>
  </si>
  <si>
    <t>2023/06/011</t>
  </si>
  <si>
    <t>Ročný servis ústredného kúrenia - oslobodené od platby DPH</t>
  </si>
  <si>
    <t>SASPPO, s.r.o.</t>
  </si>
  <si>
    <t>Geologická 22, 821 06 Bratislava</t>
  </si>
  <si>
    <t>2023/06/012</t>
  </si>
  <si>
    <t>Microsoft - predĺženia licencie na e-mailový hosting</t>
  </si>
  <si>
    <t>Microsoft Ireland Operations Ltd.</t>
  </si>
  <si>
    <t>IE 8256796U</t>
  </si>
  <si>
    <t>Leopardstown, Dublin 18, Írsko</t>
  </si>
  <si>
    <t>2023/06/013</t>
  </si>
  <si>
    <t>Branding pre IC Martineum a TIC Klobučnícka</t>
  </si>
  <si>
    <t>QEX, a.s.</t>
  </si>
  <si>
    <t>00587257</t>
  </si>
  <si>
    <t>Brnianska 2525, 911 05 Trenčín</t>
  </si>
  <si>
    <t>2023/06/014</t>
  </si>
  <si>
    <t>Mobilný telefón Samsung Galaxy S23 5G 128GB čierna</t>
  </si>
  <si>
    <t xml:space="preserve">Alza.sk s. r. o. </t>
  </si>
  <si>
    <t>Bottova 7, 811 09 Bratislava</t>
  </si>
  <si>
    <t>2023/06/015</t>
  </si>
  <si>
    <t>Zabezpečenie valného zhromaždenia BTB - 28.6.2023</t>
  </si>
  <si>
    <t>HOTEL DEVÍN, a.s.</t>
  </si>
  <si>
    <t>Riečna 4, 811 02 Bratislava</t>
  </si>
  <si>
    <t>2023/06/016</t>
  </si>
  <si>
    <t>5.5.</t>
  </si>
  <si>
    <t>Prepočet statiky meetpointu kvalifikovaným a certifikovaným inžinierom</t>
  </si>
  <si>
    <t xml:space="preserve">Grafis Slovakia, s.r.o. </t>
  </si>
  <si>
    <t>Štefánikova 735/44, Senec 903 01</t>
  </si>
  <si>
    <t>2023/06/017</t>
  </si>
  <si>
    <t>2023/06/018</t>
  </si>
  <si>
    <t>Réžia 92/93</t>
  </si>
  <si>
    <t>Upratovacie služby 7/2023</t>
  </si>
  <si>
    <t>2023/06/019</t>
  </si>
  <si>
    <t>Zabezpečnie prezentačných, propagačných a informačných služieb</t>
  </si>
  <si>
    <t>2023/06/020</t>
  </si>
  <si>
    <t>Účastnícky poplatok LOOP MICE Autumn</t>
  </si>
  <si>
    <t>Loop luxury fair GmbH by Lobster Event GmbH</t>
  </si>
  <si>
    <t>DE269603421</t>
  </si>
  <si>
    <t xml:space="preserve">Starkenburgring 12, 63069 Offenbach </t>
  </si>
  <si>
    <t>2023/06/021</t>
  </si>
  <si>
    <t>Zverejnenie pracovnej ponuky - oddelenie stratégie</t>
  </si>
  <si>
    <t>2023/07/001</t>
  </si>
  <si>
    <t>Tlač položky č. 40 - Leták A5 prehliadky - spolu 500 ks</t>
  </si>
  <si>
    <t>2023/07/002</t>
  </si>
  <si>
    <t>Konzultácie, servis a nastavovanie automatizácie v službe Salesmanago</t>
  </si>
  <si>
    <t>Ing. Rastislav Talarovič</t>
  </si>
  <si>
    <t>Súľovská 3, 04011 Košice</t>
  </si>
  <si>
    <t>2023/07/003</t>
  </si>
  <si>
    <t>2023/07/004</t>
  </si>
  <si>
    <t>2023/07/005</t>
  </si>
  <si>
    <t>3.3.</t>
  </si>
  <si>
    <t>Ubytovanie účastníkov BKD 2023</t>
  </si>
  <si>
    <t>Incheba, a.s.</t>
  </si>
  <si>
    <t>00211087</t>
  </si>
  <si>
    <t>Viedenská cesta 3 - 7, 851 01, Bratislava</t>
  </si>
  <si>
    <t>2023/07/006</t>
  </si>
  <si>
    <t>Registračný poplatok CityDNA Autumn Conference 4. - 7.10. 2023 vo Valencii pre V. Grežo, T. Koniar</t>
  </si>
  <si>
    <t>2023/07/007</t>
  </si>
  <si>
    <t>Ubytovanie pre V. Grežo na City DNA Autumn Conference vo Valencii</t>
  </si>
  <si>
    <t>Hotel Primus Valencia ****</t>
  </si>
  <si>
    <t>C/Menorca 22, 46023 Valencia, Španielsko</t>
  </si>
  <si>
    <t>2023/07/008</t>
  </si>
  <si>
    <t>Ubytovanie pre T.Koniar na City DNA Autumn Conference vo Valencii</t>
  </si>
  <si>
    <t>2023/07/009</t>
  </si>
  <si>
    <t>Inzercia Sustain Europe Autumn/Winter edition 2023</t>
  </si>
  <si>
    <t>Sustain Europe</t>
  </si>
  <si>
    <t>3 Hornton Place, Kensington, London, UK</t>
  </si>
  <si>
    <t>2023/07/010</t>
  </si>
  <si>
    <t>Prenájom skladovacích priestorov na uskaldnenie stojanov z výstavy Šmotlák 3.Q 2023</t>
  </si>
  <si>
    <t>2023/07/011</t>
  </si>
  <si>
    <t>Osadenie meetpointu na Rybnom námestí, Bratislava</t>
  </si>
  <si>
    <t>2023/07/012</t>
  </si>
  <si>
    <t>Osadenie meetpointu na Námestí Eugena Suchoňa, Bratislava</t>
  </si>
  <si>
    <t>2023/07/013</t>
  </si>
  <si>
    <t xml:space="preserve">Organizačné zabezpečenie presstripu (1-7-23) pre 2 izraelských novinárov z redakcie Jerusalem Post </t>
  </si>
  <si>
    <t>Tripito s. r. o.</t>
  </si>
  <si>
    <t>Zochova 16/XIII 811 03 Bratislava</t>
  </si>
  <si>
    <t>2023/07/014</t>
  </si>
  <si>
    <t>Ubytovanie  pre 2 osoby v rámci presstripu 1-7-23 pre izraelských novinárov (Jerusalem Post)</t>
  </si>
  <si>
    <t>DIAMOND HOTELS SLOVAKIA, s.r.o. (Crowne plaza)</t>
  </si>
  <si>
    <t>Hodžovo nám. 2, 816 25 Bratislava</t>
  </si>
  <si>
    <t>2023/07/015</t>
  </si>
  <si>
    <t xml:space="preserve">Letenky pre účastníkov influencers campu (2-7-23) </t>
  </si>
  <si>
    <t>pelikantravel.com s.r.o.</t>
  </si>
  <si>
    <t>2023/07/016</t>
  </si>
  <si>
    <t>Letenky pre V. Grežo na CityDNA Autumn Conference vo Valencii - tam aj späť</t>
  </si>
  <si>
    <t>2023/07/017</t>
  </si>
  <si>
    <t>Letenky pre T. Koniar na CityDNA Autumn Conference vo Valencii - tam aj späť</t>
  </si>
  <si>
    <t>2023/07/018</t>
  </si>
  <si>
    <t xml:space="preserve">Preprava účastníkov korunovačného sprievodu v kostýmoch na hrad </t>
  </si>
  <si>
    <t>BLUE DANUBE TOURS s.r.o.</t>
  </si>
  <si>
    <t>Vajanského nábr. 7, 811 02 BA</t>
  </si>
  <si>
    <t>2023/07/019</t>
  </si>
  <si>
    <t>Letenka na B2B podujatie LOOP MICE Autum</t>
  </si>
  <si>
    <t>2023/07/020</t>
  </si>
  <si>
    <t>Tlač položky č. 11 Mala BA EN-10000ks, pol. č.8 BA hrad DE-6000 ks, 2x pol. č. 7 - Hrad Devín EN a Hrade Devín DE po 4000 ks</t>
  </si>
  <si>
    <t>2023/07/021</t>
  </si>
  <si>
    <t>Zverejnenie pracovnej ponuky - oddelenie stratégie - topovanie</t>
  </si>
  <si>
    <t>2023/07/022</t>
  </si>
  <si>
    <t>Zverejnenie pracovnej ponuky - office manager</t>
  </si>
  <si>
    <t>2023/07/023</t>
  </si>
  <si>
    <t xml:space="preserve">Doprava pre účastníkov influencers campu (2-7-23) </t>
  </si>
  <si>
    <t xml:space="preserve">Tomáš Haščák </t>
  </si>
  <si>
    <t xml:space="preserve">Jesenná 3230/13, 058 01 Poprad </t>
  </si>
  <si>
    <t>2023/07/024</t>
  </si>
  <si>
    <t>1.9.</t>
  </si>
  <si>
    <t>Propagácia Bratislavy prostredníctvom influencera Elliott Chau - lifewithelliott</t>
  </si>
  <si>
    <t>Elliott Chau Media</t>
  </si>
  <si>
    <t>8 Young Road, Ottawa, Ontario K2L2X2</t>
  </si>
  <si>
    <t>2023/07/025</t>
  </si>
  <si>
    <t xml:space="preserve">Ubytovanie účastníkov influencers campu (2-7-23) </t>
  </si>
  <si>
    <t>Carlton Property, s.r.o.</t>
  </si>
  <si>
    <t>Hviezdoslavovo nám.3, 811 02 Bratislava</t>
  </si>
  <si>
    <t>2023/07/026</t>
  </si>
  <si>
    <t xml:space="preserve">Sprevádzanie účastníkov influencers campu (2-7-23) </t>
  </si>
  <si>
    <t>Mgr. Michal Horňáček</t>
  </si>
  <si>
    <t>Lietavská 3067 / 14, 85106 Bratislava</t>
  </si>
  <si>
    <t>2023/07/027</t>
  </si>
  <si>
    <t>Vysielací čas na rádiou VIVA</t>
  </si>
  <si>
    <t>RADIO VIVA MEDIA s.r.o.</t>
  </si>
  <si>
    <t xml:space="preserve">Svätoplukova II. 18892/2 A,821 08 Bratislava </t>
  </si>
  <si>
    <t>2023/07/028</t>
  </si>
  <si>
    <t>Tlač položky č. 5 - leták 3DL k BKD 2023 - 2000 ks</t>
  </si>
  <si>
    <t>2023/07/029</t>
  </si>
  <si>
    <t>1.7.</t>
  </si>
  <si>
    <t>Inzercia v denníku Pravda a na webe pravda.sk</t>
  </si>
  <si>
    <t>OUR MEDIA SR a.s.</t>
  </si>
  <si>
    <t>Trnavská cesta 39/A, 831 04 Bratislava</t>
  </si>
  <si>
    <t>2023/07/030</t>
  </si>
  <si>
    <t>Inzercia v denníku Nový čas a na webe cas.sk</t>
  </si>
  <si>
    <t>FPD Media, a.s.</t>
  </si>
  <si>
    <t>Palisády 25/A, 811 06 Bratislava</t>
  </si>
  <si>
    <t>2023/07/031</t>
  </si>
  <si>
    <t>Inzercia v Bratislavských novinách a na webe banoviny.sk</t>
  </si>
  <si>
    <t>NIVEL PLUS s.r.o.</t>
  </si>
  <si>
    <t>Ivanská cesta 2D, 821 04 Bratislava</t>
  </si>
  <si>
    <t>2023/07/032</t>
  </si>
  <si>
    <t>Inzercia na webe sdetmi.com</t>
  </si>
  <si>
    <t>Gonna s.r.o.</t>
  </si>
  <si>
    <t>Antona Bernoláka 2170/45, 010 01 Žilina</t>
  </si>
  <si>
    <t>2023/07/033</t>
  </si>
  <si>
    <t>Propagácia Bratislavy v periodikách vydavateľstva MAFRA</t>
  </si>
  <si>
    <t>Mafra Slovakia, a.s</t>
  </si>
  <si>
    <t>Kalinčiakova 33, 834 01 Bratislava</t>
  </si>
  <si>
    <t>2023/07/034</t>
  </si>
  <si>
    <t xml:space="preserve">Organizácia programu influencers campu (2-7-23) </t>
  </si>
  <si>
    <t>Ing. Jitka Spillerová – DOWINA</t>
  </si>
  <si>
    <t>Záhradnícka 46, 821 08 Bratislava</t>
  </si>
  <si>
    <t>2023/07/035</t>
  </si>
  <si>
    <t>Reklamný priestor prostredníctvom služby Managino</t>
  </si>
  <si>
    <t>Štúrova 30, 949 01 Nitra, Slovensko</t>
  </si>
  <si>
    <t>2023/07/036</t>
  </si>
  <si>
    <t>Propagácia BKD prostredníctvom influencerky D. Vyšňovskej</t>
  </si>
  <si>
    <t>Denisa Vyšňovská</t>
  </si>
  <si>
    <t>Orechová 2954/107 900 42 Dunajská Lužná</t>
  </si>
  <si>
    <t>2023/07/037</t>
  </si>
  <si>
    <t>Exteríerové stojany na bannery s potlačou - 2ks</t>
  </si>
  <si>
    <t>MADNESS ADVERTISING k. s.</t>
  </si>
  <si>
    <t>478 524 53</t>
  </si>
  <si>
    <t>Drieňová 34, 82102 Bratislava</t>
  </si>
  <si>
    <t>2023/07/038</t>
  </si>
  <si>
    <t>Ustajnenie koní a lietajúcich dravcov BKD2023</t>
  </si>
  <si>
    <t>Závodisko š.p.</t>
  </si>
  <si>
    <t>Starohájska 29, 85269 Bratislava</t>
  </si>
  <si>
    <t>2023/07/039</t>
  </si>
  <si>
    <t>Zabezpečenie prezentácie destinácie počas BKD2023</t>
  </si>
  <si>
    <t>2023/07/040</t>
  </si>
  <si>
    <t>Prenájom stoličiek počas BKD2023</t>
  </si>
  <si>
    <t>BERTON s.r.o.</t>
  </si>
  <si>
    <t>Ílová 10, 841 07 Bratislava</t>
  </si>
  <si>
    <t>2023/07/041</t>
  </si>
  <si>
    <t>Zabezpečenie zdravotnej služby BKD 2023</t>
  </si>
  <si>
    <t>Rescue zdravotná služba</t>
  </si>
  <si>
    <t>Segnerova 6, 841 04 Bratislava</t>
  </si>
  <si>
    <t>2023/07/042</t>
  </si>
  <si>
    <t xml:space="preserve">Zabezpečenie protipožiarnej služby BKD 2023 </t>
  </si>
  <si>
    <t>OZ Horská záchranná služba AZAS Malé Karpaty</t>
  </si>
  <si>
    <t>Studenohorská 1, 841 03 Bratislava - Lamač</t>
  </si>
  <si>
    <t>2023/07/043</t>
  </si>
  <si>
    <t xml:space="preserve">Ubytovanie účastníkov influencers campu- 1. noc po prílete (2-7-23) </t>
  </si>
  <si>
    <t>2023/07/044</t>
  </si>
  <si>
    <t xml:space="preserve">2 transfery z letiska v rámci influencers campu (2-7-23) </t>
  </si>
  <si>
    <t>Ing. Miloslav Onofrej- Onofrej a syn</t>
  </si>
  <si>
    <t>Slnečná 672/10, 900 82 Blatné</t>
  </si>
  <si>
    <t>2023/07/045</t>
  </si>
  <si>
    <t xml:space="preserve">Ubytovanie+transfer LOOP MICE autumn </t>
  </si>
  <si>
    <t>The Romanos hotel</t>
  </si>
  <si>
    <t xml:space="preserve">Navarino Dunes, Romanós, 24 001, Greece </t>
  </si>
  <si>
    <t>2023/07/046</t>
  </si>
  <si>
    <t>The W hotel Costa Navarino</t>
  </si>
  <si>
    <t>Pylos, 24001, Greece</t>
  </si>
  <si>
    <t>2023/07/047</t>
  </si>
  <si>
    <t>Ozvučenie podujatí počas BKD 2023</t>
  </si>
  <si>
    <t>SAP Sound, s.r.o.</t>
  </si>
  <si>
    <t>Vajnorská 5, 831 03 Bratislava</t>
  </si>
  <si>
    <t>2023/07/048</t>
  </si>
  <si>
    <t>Multifaktorové testy pre potrebu výberu zamestnancov</t>
  </si>
  <si>
    <t>TCC online s.r.o.</t>
  </si>
  <si>
    <t>Vlko 46 13000 Praha 3, Česká republika</t>
  </si>
  <si>
    <t>2023/07/049</t>
  </si>
  <si>
    <t>Stráženie areálu na Hl. námestí počas podujatia BKD 2023</t>
  </si>
  <si>
    <t>M.V.K. SECURITY GROUP s.r.o.</t>
  </si>
  <si>
    <t xml:space="preserve">Karpatská 2, 811 05 Bratislava </t>
  </si>
  <si>
    <t>2023/07/050</t>
  </si>
  <si>
    <t>Zabezpečnie prezentačných a koordinačných služieb v rámci BKD 2023</t>
  </si>
  <si>
    <t>2023/07/051</t>
  </si>
  <si>
    <t>Tlač položky č. 37 plagát A1 na komatex 5mm (spolu 16ks)</t>
  </si>
  <si>
    <t>2023/07/052</t>
  </si>
  <si>
    <t>1.1.</t>
  </si>
  <si>
    <t xml:space="preserve">Videoprodukcia a postprodukcia k podujatiu Bratislavské korunovačné dni </t>
  </si>
  <si>
    <t xml:space="preserve">SHAPE Production s.r.o.   </t>
  </si>
  <si>
    <t>Romanova 1654/1, 851 02 Bratislava</t>
  </si>
  <si>
    <t>2023/07/053</t>
  </si>
  <si>
    <t>Vysielací čas v TA3</t>
  </si>
  <si>
    <t>C.E.N. s.r.o.</t>
  </si>
  <si>
    <t>Kalinčiakova 33, 831 04 Bratislava</t>
  </si>
  <si>
    <t>2023/07/054</t>
  </si>
  <si>
    <t>TOUR4U, s.r.o.</t>
  </si>
  <si>
    <t>Šikmá 4, 821 06 BA</t>
  </si>
  <si>
    <t>2023/07/055</t>
  </si>
  <si>
    <t>Tlač položky č. 20 - BC card brožúra - 2 000 ks - aktualizácia</t>
  </si>
  <si>
    <t>2023/07/056</t>
  </si>
  <si>
    <t>Catering v rámci konania BKD 2023 29.7-30.7. 2023</t>
  </si>
  <si>
    <t>2023/07/057</t>
  </si>
  <si>
    <t>Parkovanie koní, psov a lietajúcich dravcov počas BKD 2023</t>
  </si>
  <si>
    <t>2023/07/058</t>
  </si>
  <si>
    <t>Catering v rámci konania BKD 2023 27.7. 2023 - Vernisáž fotografií v Martineum</t>
  </si>
  <si>
    <t>ORASS - Invest, s.r.o.</t>
  </si>
  <si>
    <t>Chočská 1526/6 026 01 Dolný Kubín</t>
  </si>
  <si>
    <t>2023/07/059</t>
  </si>
  <si>
    <t>Catering na čašu vína pod názvom Renesančné obrázky v rámci BKD 2023</t>
  </si>
  <si>
    <t>CITY GASTRO s. r. o</t>
  </si>
  <si>
    <t>Sliačska 1/E, 831 02 Bratislava</t>
  </si>
  <si>
    <t>2023/07/060</t>
  </si>
  <si>
    <t xml:space="preserve">Propagácia Bratislavy prostredníctvom influencera Šimona Snopka </t>
  </si>
  <si>
    <t>Soul Media s.r.o.</t>
  </si>
  <si>
    <t>Černyševského 10, 851 01 Bratislava</t>
  </si>
  <si>
    <t>2023/07/061</t>
  </si>
  <si>
    <t>Korunovačný presstrip pre maďarských novinárov</t>
  </si>
  <si>
    <t>2023/08/001</t>
  </si>
  <si>
    <t>objednávka zrušená</t>
  </si>
  <si>
    <t>2023/08/002</t>
  </si>
  <si>
    <t>Predplatné grafického a video softvéru</t>
  </si>
  <si>
    <t>Adobe System Softwares Ireland Ltd.</t>
  </si>
  <si>
    <t>IE 636 66506</t>
  </si>
  <si>
    <t>6 Riverwalk, Naas Road, 24, Dublin, Írsko</t>
  </si>
  <si>
    <t>2023/08/003</t>
  </si>
  <si>
    <t>2023/08/004</t>
  </si>
  <si>
    <t>Oprava/inšpekcia infototemu na Bratislavskom hrade</t>
  </si>
  <si>
    <t>2023/08/005</t>
  </si>
  <si>
    <t>Ubytovanie počas MICE Business Day Budapest 2023</t>
  </si>
  <si>
    <t>Hard Rock Hotel Budapest</t>
  </si>
  <si>
    <t>2023/08/006</t>
  </si>
  <si>
    <t>2023/08/007</t>
  </si>
  <si>
    <t>Prezentačný merkantil s potlačou (dáždniky 200ks)</t>
  </si>
  <si>
    <t>2023/08/008</t>
  </si>
  <si>
    <t>Mapové podklady - 3 položky: body f), i), m) podľa rámcovej zmluvy</t>
  </si>
  <si>
    <t>2023/08/009</t>
  </si>
  <si>
    <t>Vysielací čas v ORF Wien</t>
  </si>
  <si>
    <t>ORF- Landesstudio Service GMbH &amp; Co KG</t>
  </si>
  <si>
    <t>ATU16263102</t>
  </si>
  <si>
    <t>Argentiniestrasse 30a, 1040 Wien</t>
  </si>
  <si>
    <t>2023/08/010</t>
  </si>
  <si>
    <t>R.94</t>
  </si>
  <si>
    <t>Prešporáčik - súčasť zákazky Klinika Onkologickej chirurgie( p. Dyttert)</t>
  </si>
  <si>
    <t>2023/08/011</t>
  </si>
  <si>
    <t>Inzercia v rakúskom magazíne Falstaff</t>
  </si>
  <si>
    <t>Falstaff Verlags-GmbH</t>
  </si>
  <si>
    <t>ATU 14913209</t>
  </si>
  <si>
    <t>Schottenring 2-6, A-1010 Viedeň, Rakúsko</t>
  </si>
  <si>
    <t>2023/08/012</t>
  </si>
  <si>
    <t xml:space="preserve">Inzercia v médiách vydavateľstva CZECH NEWS CENTER </t>
  </si>
  <si>
    <t xml:space="preserve">249 400,00 CZK </t>
  </si>
  <si>
    <t>Komunardů 1584/42, 170 00 Praha 7, ČR</t>
  </si>
  <si>
    <t>2023/08/013</t>
  </si>
  <si>
    <t xml:space="preserve">Inzercia v printových a online rakúskych médiách NON a BVZ </t>
  </si>
  <si>
    <t>Niederösterreichisches Pressehaus Druck- und Verlagsgesellschaft m.b.H</t>
  </si>
  <si>
    <t>ATU 19797307</t>
  </si>
  <si>
    <t>Gutenbergstr. 12,  A-3100 St. Pölten</t>
  </si>
  <si>
    <t>2023/08/014</t>
  </si>
  <si>
    <t xml:space="preserve">Vysielací čas v českej televízii Prima </t>
  </si>
  <si>
    <t>354 236,00 CZK</t>
  </si>
  <si>
    <t>MEDIA CLUB, s.r.o.</t>
  </si>
  <si>
    <t>Vinohradská 3217/167, Praha 10, Strašnice, ČR</t>
  </si>
  <si>
    <t>2023/08/015</t>
  </si>
  <si>
    <t>Update aplikácie Bratislava CARD</t>
  </si>
  <si>
    <t>Cardberg, s.r.o</t>
  </si>
  <si>
    <t>2023/08/016</t>
  </si>
  <si>
    <t>2023/08/017</t>
  </si>
  <si>
    <t>(1-8-23) press trip- zakúpenie cestovných lístkov</t>
  </si>
  <si>
    <t>Železničná spoločnosť Slovensko a.s.</t>
  </si>
  <si>
    <t>Rožňavská 1, 832 72 Bratislava</t>
  </si>
  <si>
    <t>2023/08/018</t>
  </si>
  <si>
    <t>(1-8-23) press trip- ubytovanie</t>
  </si>
  <si>
    <t>2023/08/019</t>
  </si>
  <si>
    <t>Produkcia radiospotu do rádia ORF</t>
  </si>
  <si>
    <t>Audiowien,Tonstudio für Sprache und Werbung</t>
  </si>
  <si>
    <t>ATU56214402</t>
  </si>
  <si>
    <t>Neubaugasse 10/2/16, A-1070 Wien</t>
  </si>
  <si>
    <t>2023/08/020</t>
  </si>
  <si>
    <t>2023/08/021</t>
  </si>
  <si>
    <t>Trans Danube Swim - videoprodukcia</t>
  </si>
  <si>
    <t>Milan Kulifaj - RECTRL</t>
  </si>
  <si>
    <t>Trenčianske Militice Rožnové 317, 913 22 Trenčianske Mitice</t>
  </si>
  <si>
    <t>2023/08/022</t>
  </si>
  <si>
    <t>Propagácia Bratislavy magazínoch a na webe vydavateľstva RF Hobby</t>
  </si>
  <si>
    <t>119 000,00 CZK</t>
  </si>
  <si>
    <t>RF Hobby s.r.o.</t>
  </si>
  <si>
    <t>Bohdalecká 6/1420, 10110 Praha 10</t>
  </si>
  <si>
    <t>2023/08/023</t>
  </si>
  <si>
    <t>Produkcia animovaného videa k Bratislava Card</t>
  </si>
  <si>
    <t>Motionspace s.r.o.</t>
  </si>
  <si>
    <t>Novomeského 3394/15, 058 01 Poprad</t>
  </si>
  <si>
    <t>2023/08/024</t>
  </si>
  <si>
    <t>Zabezpečenie 100ks balení (po 2ks) + 225ks mak. a 225ks orech. Bratislavských rožkov na Pozsonyi piknik v Budapešti</t>
  </si>
  <si>
    <t>Vajanského nábrežie 5, 811 02 Bratislava</t>
  </si>
  <si>
    <t>2023/08/025</t>
  </si>
  <si>
    <t>Zabezpečenie dopravy materiálu na Pozsonyi Piknik (1.9. 2023)</t>
  </si>
  <si>
    <t>2023/08/026</t>
  </si>
  <si>
    <t>Hrad Devín SK,ENG 2x Tlač položky č.8 spolu 12000ks, Hrad Devín DE,HU,IT 3x Tlač položky č.6 spolu 6000ks</t>
  </si>
  <si>
    <t>2023/08/027</t>
  </si>
  <si>
    <t>Vysielací čas v Českých rádiách spoločnosti Radiohouse</t>
  </si>
  <si>
    <t>109 181,20 CZK</t>
  </si>
  <si>
    <t>RADIOHOUSE s.r.o.</t>
  </si>
  <si>
    <t>03497313</t>
  </si>
  <si>
    <t>Bělehradská 299/132, 120 00 Praha 2</t>
  </si>
  <si>
    <t>2023/08/028</t>
  </si>
  <si>
    <t>20ks fliaš vína - Juraj Vladár, samostatne hospodáriaci roľník</t>
  </si>
  <si>
    <t>Juraj Vladár samostatne hospodáriaci roľník</t>
  </si>
  <si>
    <t>Mlynarovičova 19, 85103 Bratislava</t>
  </si>
  <si>
    <t>2023/08/029</t>
  </si>
  <si>
    <t>Františkánsky kostol 3x pol. č. 5 SK,ENG,DE</t>
  </si>
  <si>
    <t>2023/08/030</t>
  </si>
  <si>
    <t>BA Hrad ENG 1x pol. č. 8, BA Hrad SK, DE 2x pol. č. 6</t>
  </si>
  <si>
    <t>2023/09/001</t>
  </si>
  <si>
    <t>Ubytovanie v Banskej Bystrici počas B2B Workshopu SLOVAKIA TRAVEL</t>
  </si>
  <si>
    <t>BABYOS s.r.o.</t>
  </si>
  <si>
    <t>00650650</t>
  </si>
  <si>
    <t>29. augusta 39, 974 01 Banská Bystrica</t>
  </si>
  <si>
    <t>2023/09/002</t>
  </si>
  <si>
    <t>Ubytovanie pre redaktorov TV Prima v rámci presstripu 1-9-23</t>
  </si>
  <si>
    <t>2023/09/003</t>
  </si>
  <si>
    <t>Wine safari v rámci presstripu 1-9-23</t>
  </si>
  <si>
    <t>Inštitút pre rozvoj spoločnosti</t>
  </si>
  <si>
    <t>Prostredná 4/48 90021 Svätý Jur</t>
  </si>
  <si>
    <t>2023/09/004</t>
  </si>
  <si>
    <t>2x Myš Logitech M650 M Graphite</t>
  </si>
  <si>
    <t>2023/09/005</t>
  </si>
  <si>
    <t>Prenájom skladových priestorov</t>
  </si>
  <si>
    <t>Rozvoz a donáška, s.r.o.</t>
  </si>
  <si>
    <t>Prievozská 34, 821 05 Bratislava</t>
  </si>
  <si>
    <t>2023/09/006</t>
  </si>
  <si>
    <t>Externý disk Samsung Portable SSD t7 2TB sivý</t>
  </si>
  <si>
    <t>2023/09/007</t>
  </si>
  <si>
    <t>2023/09/008</t>
  </si>
  <si>
    <t>Ubytovanie v rámci presstripu 2-9-23 (vinobranie v Bratislave)</t>
  </si>
  <si>
    <t xml:space="preserve">T&amp;H Management, s.r.o. </t>
  </si>
  <si>
    <t>Štúrova 10, 811 02 Bratislava</t>
  </si>
  <si>
    <t>2023/09/009</t>
  </si>
  <si>
    <t>Organizačné zabezpečenie presstripu 2-9-23 (vinobranie v Bratislave)</t>
  </si>
  <si>
    <t>Tour4U, junior, s.r.o</t>
  </si>
  <si>
    <t>Šikmá 4 821 06 Bratislava</t>
  </si>
  <si>
    <t>2023/09/010</t>
  </si>
  <si>
    <t>réžia 94</t>
  </si>
  <si>
    <t>Zakúpenie MHD lístkov k predaju</t>
  </si>
  <si>
    <t>2023/09/011</t>
  </si>
  <si>
    <t>Reklama BC CARD v autobusoch RegioJET</t>
  </si>
  <si>
    <t>Student Agency k.s.</t>
  </si>
  <si>
    <t>081 20 803</t>
  </si>
  <si>
    <t>Nám. Svobody 86/17, 602 00 Brno, Česká republika</t>
  </si>
  <si>
    <t>2023/09/012</t>
  </si>
  <si>
    <t>občerstvenie pre maďarských novinárov v rámci presstripu 4-9-23</t>
  </si>
  <si>
    <t>ALDENTE, s.r.o.</t>
  </si>
  <si>
    <t>Hviezdloslavovo námestie 20, 811 02 Bratislava</t>
  </si>
  <si>
    <t>2023/09/013</t>
  </si>
  <si>
    <t>Dodávanie obsahu podujatí na web visitbratislava v 3 jazykových mutáciách</t>
  </si>
  <si>
    <t>K 51 s.r.o. (Citylife)</t>
  </si>
  <si>
    <t>Karadžičova 51, 81107 Bratislava</t>
  </si>
  <si>
    <t>2023/09/014</t>
  </si>
  <si>
    <t>Registračný poplatok - odborné stretnutie TIC Expert Meeting v Bologni</t>
  </si>
  <si>
    <t>2023/09/015</t>
  </si>
  <si>
    <t>Sťahovanie skladov BTB</t>
  </si>
  <si>
    <t>Expres services, s.r.o.</t>
  </si>
  <si>
    <t>Rastislavova 953/3, 900 26, Slovenský Grob</t>
  </si>
  <si>
    <t>2023/09/016</t>
  </si>
  <si>
    <t>Linked In pre pokročilých - školenie</t>
  </si>
  <si>
    <t>Divino s.r.o.</t>
  </si>
  <si>
    <t>Brezovská 3, 831 03 Bratislava</t>
  </si>
  <si>
    <t>2023/09/017</t>
  </si>
  <si>
    <t>Prebookovanie letenky - Valencia - Viedeň - V. Grežo</t>
  </si>
  <si>
    <t>2023/09/018</t>
  </si>
  <si>
    <t>Umývanie výkladov, tepovanie koberca, čistenie sedačiek</t>
  </si>
  <si>
    <t>2023/09/019</t>
  </si>
  <si>
    <t>Letecká doprava - odborné stretnutie TIC Expert Meeting v Bologni</t>
  </si>
  <si>
    <t>2023/09/020</t>
  </si>
  <si>
    <t>2023/09/021</t>
  </si>
  <si>
    <t xml:space="preserve">Nákup skladacích prepraviek </t>
  </si>
  <si>
    <t>B2B Partner s.r.o.</t>
  </si>
  <si>
    <t xml:space="preserve">Šulekova 2, 811 06 Bratislava </t>
  </si>
  <si>
    <t>2023/09/022</t>
  </si>
  <si>
    <t>Spiatočné letenky na IBTM Barcelona 2023 pre 2 osoby</t>
  </si>
  <si>
    <t>Wizz Air Hungary Ltd.</t>
  </si>
  <si>
    <t>26648525-2-44</t>
  </si>
  <si>
    <t>Laurus Offices, Kőér street 2/A, Building B, H-1103, Budapest, Hungary</t>
  </si>
  <si>
    <t>2023/09/023</t>
  </si>
  <si>
    <t>Propagácia festivalu Biela noc prostrednícvom influencerky D. Vyšňovskej</t>
  </si>
  <si>
    <t>2023/09/024</t>
  </si>
  <si>
    <t>Informačno-prezentačné služby v IC Martineum - október 2023</t>
  </si>
  <si>
    <t xml:space="preserve">Rímskokatolícka cirkev, farnosť Svätého Martina </t>
  </si>
  <si>
    <t xml:space="preserve">Kapitulská 9, 811 01 Bratislava </t>
  </si>
  <si>
    <t>2023/10/001</t>
  </si>
  <si>
    <t>Ubytovanie - odborné stretnutie TIC Expert Meeting v Bologni</t>
  </si>
  <si>
    <t>ZanHotel Tre Vecchi</t>
  </si>
  <si>
    <t>Via dell'Indipendenza 47, 40121 Bologna, Taliansko</t>
  </si>
  <si>
    <t>2023/10/002</t>
  </si>
  <si>
    <t>Transfer pre V. Greža z Bratislavy na letisko Schwechat Viedeň 3.10.2023 a naspäť do Bratislavy 6.10.2023</t>
  </si>
  <si>
    <t>Panónska 17/A, 85104 Bratislava</t>
  </si>
  <si>
    <t>2023/10/003</t>
  </si>
  <si>
    <t>Transfer pre T. Koniara z Bratislavy na letisko Schwechat Viedeň 4.10.2023 a naspäť do Bratislavy 7.10.2023</t>
  </si>
  <si>
    <t>2023/10/004</t>
  </si>
  <si>
    <t>Ubytovanie IBTM World 2023</t>
  </si>
  <si>
    <t>PESTANA ARENA BARCELONA</t>
  </si>
  <si>
    <t>C/ del Consell de Cent, Barcelona, Spain</t>
  </si>
  <si>
    <t>2023/10/005</t>
  </si>
  <si>
    <t xml:space="preserve">Transfer pre B. Jelemenskú z Bratislavy na letisko Schwechat Viedeň 21.10.2023 </t>
  </si>
  <si>
    <t>2023/10/006</t>
  </si>
  <si>
    <t>Korektúry textov kancelárie PrP BTB a P-BTB</t>
  </si>
  <si>
    <t>Trinetus s.r.o.</t>
  </si>
  <si>
    <t>Sedlová cesta 6074/1, 968 01 Nová Baňa</t>
  </si>
  <si>
    <t>2023/10/007</t>
  </si>
  <si>
    <t>6DL Mala BA PL - 2000 ks</t>
  </si>
  <si>
    <t>2023/10/008</t>
  </si>
  <si>
    <t>ubytovanie pre novinárov v rámci presstripu  1-10-23</t>
  </si>
  <si>
    <t>2023/10/009</t>
  </si>
  <si>
    <t>organizačné zabezpečenie presstripu  1-10-23</t>
  </si>
  <si>
    <t>2023/10/010</t>
  </si>
  <si>
    <t>Zverejnenie pracovnej ponuky - Výkonný riaditeľ BOCR</t>
  </si>
  <si>
    <t>2023/10/011</t>
  </si>
  <si>
    <t>Podpora a údržba digitálnej hry „Bystroňovci“</t>
  </si>
  <si>
    <t>Pod klobúkom – zážitky, s.r.o.</t>
  </si>
  <si>
    <t>Nábrežná 2969, 01701 Považská Bystrica</t>
  </si>
  <si>
    <t>2023/10/012</t>
  </si>
  <si>
    <t>Reklama BC CARD v autobusoch Slovak lines</t>
  </si>
  <si>
    <t xml:space="preserve">Slovak Lines Express, a.s. </t>
  </si>
  <si>
    <t xml:space="preserve">Mlynské Nivy 5 821 09 Bratislava </t>
  </si>
  <si>
    <t>Číslo obj.</t>
  </si>
  <si>
    <t>RR</t>
  </si>
  <si>
    <t>Dátum</t>
  </si>
  <si>
    <t>Predmet objednávky</t>
  </si>
  <si>
    <t>Cena s DPH</t>
  </si>
  <si>
    <t>Dodávateľ</t>
  </si>
  <si>
    <t>IČO</t>
  </si>
  <si>
    <t>Adresa</t>
  </si>
  <si>
    <t xml:space="preserve">2023/01/003 </t>
  </si>
  <si>
    <r>
      <t xml:space="preserve">Tlač pol. č. </t>
    </r>
    <r>
      <rPr>
        <sz val="7"/>
        <rFont val="Arial"/>
        <family val="2"/>
        <charset val="238"/>
      </rPr>
      <t>20, BC card brožúra - 2000 ks</t>
    </r>
  </si>
  <si>
    <r>
      <t>Tlač pol. č. 49 - 5</t>
    </r>
    <r>
      <rPr>
        <sz val="7"/>
        <color rgb="FFFF0000"/>
        <rFont val="Arial"/>
        <family val="2"/>
        <charset val="238"/>
      </rPr>
      <t xml:space="preserve"> </t>
    </r>
    <r>
      <rPr>
        <sz val="7"/>
        <color theme="1"/>
        <rFont val="Arial"/>
        <family val="2"/>
        <charset val="238"/>
      </rPr>
      <t xml:space="preserve">x !! - Vizitky - spolu </t>
    </r>
    <r>
      <rPr>
        <sz val="7"/>
        <rFont val="Arial"/>
        <family val="2"/>
        <charset val="238"/>
      </rPr>
      <t>500</t>
    </r>
    <r>
      <rPr>
        <sz val="7"/>
        <color theme="1"/>
        <rFont val="Arial"/>
        <family val="2"/>
        <charset val="238"/>
      </rPr>
      <t xml:space="preserve"> ks</t>
    </r>
  </si>
  <si>
    <r>
      <t>Tlač pol. č.45 Skladacia mapa A2 EN/DE - 20 0</t>
    </r>
    <r>
      <rPr>
        <sz val="7"/>
        <rFont val="Arial"/>
        <family val="2"/>
        <charset val="238"/>
      </rPr>
      <t>00</t>
    </r>
    <r>
      <rPr>
        <sz val="7"/>
        <color theme="1"/>
        <rFont val="Arial"/>
        <family val="2"/>
        <charset val="238"/>
      </rPr>
      <t xml:space="preserve"> ks a pol. č.11 Mala BA SK - 10 000 ks </t>
    </r>
  </si>
  <si>
    <r>
      <t>Tlač pol. č.46 Trhacia mapa A3 - 50 0</t>
    </r>
    <r>
      <rPr>
        <sz val="7"/>
        <rFont val="Arial"/>
        <family val="2"/>
        <charset val="238"/>
      </rPr>
      <t>00</t>
    </r>
    <r>
      <rPr>
        <sz val="7"/>
        <color theme="1"/>
        <rFont val="Arial"/>
        <family val="2"/>
        <charset val="238"/>
      </rPr>
      <t xml:space="preserve"> ks </t>
    </r>
  </si>
  <si>
    <r>
      <t>MANAGINO s. r. o.</t>
    </r>
    <r>
      <rPr>
        <sz val="7"/>
        <color theme="1"/>
        <rFont val="Arial"/>
        <family val="2"/>
        <charset val="238"/>
      </rPr>
      <t xml:space="preserve"> </t>
    </r>
  </si>
  <si>
    <r>
      <t>CZECH NEWS CENTER a.s</t>
    </r>
    <r>
      <rPr>
        <u/>
        <sz val="7"/>
        <color theme="1"/>
        <rFont val="Arial"/>
        <family val="2"/>
        <charset val="238"/>
      </rPr>
      <t>.</t>
    </r>
  </si>
  <si>
    <t>2023/10/013</t>
  </si>
  <si>
    <t>Ročná kontrola kotla TIC</t>
  </si>
  <si>
    <t>ADACO s.r.o.</t>
  </si>
  <si>
    <t>Vajnorská 108/B, Bratislava</t>
  </si>
  <si>
    <t>2023/10/014</t>
  </si>
  <si>
    <t>Odborné zhodnotenie spolupráce na socialnych sieťach</t>
  </si>
  <si>
    <t xml:space="preserve">Data on Steroids, s. r. o. </t>
  </si>
  <si>
    <t>Leškova 5 811 04 Bratislava</t>
  </si>
  <si>
    <t>2023/10/015</t>
  </si>
  <si>
    <t>Ubytovanie TT Warsaw 2023</t>
  </si>
  <si>
    <t>2023/10/016</t>
  </si>
  <si>
    <t>Letenky TT Warsaw 2023</t>
  </si>
  <si>
    <t xml:space="preserve">LOT Polish Airlines </t>
  </si>
  <si>
    <t>522-000-23-34</t>
  </si>
  <si>
    <t>43, Komitetu Obrony Robotników, 02-146 Warszawa, PL</t>
  </si>
  <si>
    <t>2023/10/017</t>
  </si>
  <si>
    <t>lístky na vlak TT Warsaw</t>
  </si>
  <si>
    <t>ŽSR</t>
  </si>
  <si>
    <t>Klemensova 8, 813 61 Bratislava</t>
  </si>
  <si>
    <t>2023/10/018</t>
  </si>
  <si>
    <t>Prihláška a spoluvystavovateľský poplatok TT Warsaw 2023</t>
  </si>
  <si>
    <t>2023/10/019</t>
  </si>
  <si>
    <t>Prihláška a spoluvystavovateľský poplatok WTM London 2023</t>
  </si>
  <si>
    <t>2023/10/020</t>
  </si>
  <si>
    <t>Mapové podklady - 1 položka: bb) podľa rámcovej zmluvy</t>
  </si>
  <si>
    <t>2023/10/021</t>
  </si>
  <si>
    <t>2023/10/022</t>
  </si>
  <si>
    <t>Predplatenie účasti na podujatiach Europe Congress 2024</t>
  </si>
  <si>
    <t>Europe Congres s.r.o.</t>
  </si>
  <si>
    <t>Italska 1202/12, 120 00 Praha, ČR</t>
  </si>
  <si>
    <t>2023/10/023</t>
  </si>
  <si>
    <t>Predplatenie účasti na podujatí Break the Ice forum 2024</t>
  </si>
  <si>
    <t>2023/10/024</t>
  </si>
  <si>
    <t>Letenky BA-Londýn a späť, 2 osoby, WTM Londýn 06. - 08.11.2023</t>
  </si>
  <si>
    <t>2023/10/025</t>
  </si>
  <si>
    <t>Mapové podklady - 1 položka: q) podľa rámcovej zmluvy</t>
  </si>
  <si>
    <t>2023/10/026</t>
  </si>
  <si>
    <t>2023/10/027</t>
  </si>
  <si>
    <t>Tlač pol. č. 60 - Kráľovská koruna_matná verzia - 7000 ks</t>
  </si>
  <si>
    <t>2023/10/028</t>
  </si>
  <si>
    <t>Letenky pre T. Koniara na WTM 2023 do Londýna</t>
  </si>
  <si>
    <t>ATU15416707</t>
  </si>
  <si>
    <t>Office Park 2, A-1300 Vienna Airport, Rakúsko</t>
  </si>
  <si>
    <t>2023/10/029</t>
  </si>
  <si>
    <t xml:space="preserve">Ubytovanie pre T.Koniara v Londýne počas WTM 2023 London </t>
  </si>
  <si>
    <t>NL805734958B01</t>
  </si>
  <si>
    <t>Oosterdokskade 163, 1011 DL, Holandsko</t>
  </si>
  <si>
    <t>2023/10/030</t>
  </si>
  <si>
    <t>Letenky pre T. Koniara na IBTM World 2023 do Barcelony</t>
  </si>
  <si>
    <t>Koér street 2/A, Building B, H-1103 Budapešť, Maďarsko</t>
  </si>
  <si>
    <t>2023/10/031</t>
  </si>
  <si>
    <t>Ubytovanie pre T.Koniara v Barcelone počas IBTM World 2023</t>
  </si>
  <si>
    <t>2023/10/032</t>
  </si>
  <si>
    <t>Tlač pol. č. 9 - Korunovačná BA SK/ENG a DE/HU 2000 ks x 2</t>
  </si>
  <si>
    <t>2023/10/033</t>
  </si>
  <si>
    <t>Organizačné zabezpečenie presstripu 2-10-23 pre írsku televíziu</t>
  </si>
  <si>
    <t>2023/10/034</t>
  </si>
  <si>
    <t xml:space="preserve">Ubytovanie pre M. Drugaja a J. Budaya v Londýne počas WTM 2023 London </t>
  </si>
  <si>
    <t>2023/10/035</t>
  </si>
  <si>
    <t>Služby  PR agentúry na propagáciu Bratislavy na rakúskom trhu</t>
  </si>
  <si>
    <t>AVIAREPS Ges.m.b.H.</t>
  </si>
  <si>
    <t>ATU44111108</t>
  </si>
  <si>
    <t>Hedwiggasse 4/1-4, 1020 Vienna, Austria</t>
  </si>
  <si>
    <t>2023/10/036</t>
  </si>
  <si>
    <t>Tlač pol. č. 7 - BC card leták 4000 ks</t>
  </si>
  <si>
    <t>2023/11/001</t>
  </si>
  <si>
    <t>Spoluvystavovateľský poplatok Conventa 2022 Ljubljana + 6x images branding</t>
  </si>
  <si>
    <t>SI78162246</t>
  </si>
  <si>
    <t> Štihova 4, 1000 Ljubljana</t>
  </si>
  <si>
    <t>2023/11/002</t>
  </si>
  <si>
    <t>Oprava infototemov</t>
  </si>
  <si>
    <t>2023/11/003</t>
  </si>
  <si>
    <t>Transfer pre T. Koniara z Bratislavy na letisko Schwechat Viedeň 5.11.2023 a naspäť do Bratislavy 8.11.2023</t>
  </si>
  <si>
    <t>2023/11/004</t>
  </si>
  <si>
    <t>2023/11/005</t>
  </si>
  <si>
    <t>Prezentačný merkantil s potlačou BC karty</t>
  </si>
  <si>
    <t>2023/11/006</t>
  </si>
  <si>
    <t xml:space="preserve">MANAGINO s. r. o. </t>
  </si>
  <si>
    <t>2023/11/007</t>
  </si>
  <si>
    <t>2023/11/010</t>
  </si>
  <si>
    <t>Ubytovanie počas podujatia UNICEO Leaders Meeting v Budapešti</t>
  </si>
  <si>
    <t>Dorothea Hotel Budapešť</t>
  </si>
  <si>
    <t>Dorottya u. 2, Budapešť, Maďarsko</t>
  </si>
  <si>
    <t>2023/11/011</t>
  </si>
  <si>
    <t>Účastnícky poplatok na podujatí UNICEO Leaders Meeting v Budapešti</t>
  </si>
  <si>
    <t>UNICEO Hungary</t>
  </si>
  <si>
    <t>Budapešť, Maďarsko</t>
  </si>
  <si>
    <t>2023/11/008</t>
  </si>
  <si>
    <t>ubytovanie- Bratislava Archeofilm festival</t>
  </si>
  <si>
    <t>Falkensteiner Hotel Bratislava</t>
  </si>
  <si>
    <t>Pilárikova 5 811 03 Bratislava</t>
  </si>
  <si>
    <t>2023/11/009</t>
  </si>
  <si>
    <t>Tlač pol. č. 26 - Destinačný katalóg ENG 500 ks</t>
  </si>
  <si>
    <r>
      <t xml:space="preserve">805,04 </t>
    </r>
    <r>
      <rPr>
        <sz val="7"/>
        <color theme="1"/>
        <rFont val="Calibri"/>
        <family val="2"/>
        <charset val="238"/>
      </rPr>
      <t>£</t>
    </r>
  </si>
  <si>
    <t>2023/11/012</t>
  </si>
  <si>
    <t>Zabezpečenie prezentačného merkantilu s vianočnou tematikou</t>
  </si>
  <si>
    <t>EURO GIFTS s.r.o.</t>
  </si>
  <si>
    <t>Kaštieľska 21, Bratislava</t>
  </si>
  <si>
    <t>2023/11/013</t>
  </si>
  <si>
    <t>Zber vzoriek na analýzu kvality vody v rieke Dunaj</t>
  </si>
  <si>
    <t>CHEMPAL s.r.o.</t>
  </si>
  <si>
    <t>Vrakunská 12521/35, 821 06 Bratislava</t>
  </si>
  <si>
    <t>2023/11/014</t>
  </si>
  <si>
    <t>93(dotácia)</t>
  </si>
  <si>
    <t>8 ks ergonomických stoličiek pre TIC</t>
  </si>
  <si>
    <t>JVG trade s.r.o.</t>
  </si>
  <si>
    <t>V úvoze 11, 040 01 Košice</t>
  </si>
  <si>
    <t>2023/11/015</t>
  </si>
  <si>
    <t>2 ks čítačky peniazí + 2ks tester bankoviek pre TIC a eko.-perso. Odd.</t>
  </si>
  <si>
    <t>ALKA, s.r.o.</t>
  </si>
  <si>
    <t>Letná 40, 040 01 Košice</t>
  </si>
  <si>
    <t>2023/11/016</t>
  </si>
  <si>
    <t>Hostesky 2x počas konania akcie - stretnutie ku korunovačným dňom</t>
  </si>
  <si>
    <t>ELEMENT AGENCY s.r.o.</t>
  </si>
  <si>
    <t>Kopčianska 10, 851 01 Bratislava</t>
  </si>
  <si>
    <t>2023/11/017</t>
  </si>
  <si>
    <t>Hostesky 2x počas konania akcie - LOD</t>
  </si>
  <si>
    <t>2023/11/018</t>
  </si>
  <si>
    <t>IBTM World - spoluvystavovateľský poplatok</t>
  </si>
  <si>
    <t>2023/11/019</t>
  </si>
  <si>
    <t>Physical Branding - Floor Tiles - IBTM 2023</t>
  </si>
  <si>
    <t>Reeds Exhibitions Limited</t>
  </si>
  <si>
    <t>Gateway House, 28 The Quadrant, Richmond, Surrey UK</t>
  </si>
  <si>
    <t>2023/11/020</t>
  </si>
  <si>
    <t xml:space="preserve">Korunovačné dezerty na Budúcnosť BKD </t>
  </si>
  <si>
    <t>Sweets company s.r.o.</t>
  </si>
  <si>
    <t>Záhradnícka 15767/72 821 08 Bratislava</t>
  </si>
  <si>
    <t>2023/11/021</t>
  </si>
  <si>
    <t>prenájom priestorov a catering počas podujatia Budúcnosť BKD</t>
  </si>
  <si>
    <t>2023/11/022</t>
  </si>
  <si>
    <t>Upgrade aplikácie Bratislava CARD - nové funkcionality</t>
  </si>
  <si>
    <t>Cardberg s.r.o.</t>
  </si>
  <si>
    <t>2023/11/023</t>
  </si>
  <si>
    <t>Tlač 2 x pol. č. 9 - Leták Vinárska BA a Sakrálna BA - po 2000 ks</t>
  </si>
  <si>
    <t>2023/11/024</t>
  </si>
  <si>
    <t>Tlač 5 x pol. č. 58 - Nálepky logá 5 ks a 5 x pol. č. 49 - vizitky 500 ks</t>
  </si>
  <si>
    <t>2023/11/025</t>
  </si>
  <si>
    <t xml:space="preserve">Prezentačný merkantil s potlačou </t>
  </si>
  <si>
    <t xml:space="preserve"> </t>
  </si>
  <si>
    <t>Služby pri infostánku Bratislava Tourist Board na WTM London 2023</t>
  </si>
  <si>
    <t>Authentic Slovakia s.r.o.</t>
  </si>
  <si>
    <t>Drotárska cesta 9, 811 02 Bratislava</t>
  </si>
  <si>
    <t>2023/11/026</t>
  </si>
  <si>
    <t>Ubytovanie počas podujatia Conventa 2024 v Ljubljane (Pobjecký, Jelemenská)</t>
  </si>
  <si>
    <t>Grand Plaza Hotel &amp; Congress Center</t>
  </si>
  <si>
    <t>60 Slovenska cesta</t>
  </si>
  <si>
    <t>2023/11/027</t>
  </si>
  <si>
    <t>Ubytovanie pre rakúskych novinárov v rámci  vianočnýéhopresstripu so SND (2-11-23)</t>
  </si>
  <si>
    <t>Pribinova 12, 811 09 Bratislava</t>
  </si>
  <si>
    <t>2023/11/028</t>
  </si>
  <si>
    <t>Meeting Space Summer 2024</t>
  </si>
  <si>
    <t>The Meetings Space Limited</t>
  </si>
  <si>
    <t>247 Grays Inn road, London WC1X 8QZ, UK</t>
  </si>
  <si>
    <t>2023/11/029</t>
  </si>
  <si>
    <t>Prezentácia destinácie v oficiálnych novinách IBTM World 2023 (Show Daily)</t>
  </si>
  <si>
    <t>Eventoplus Medios S.L.</t>
  </si>
  <si>
    <t>Calle Azcona 12, Bajo B, 28028 Madrid</t>
  </si>
  <si>
    <t>2023/11/030</t>
  </si>
  <si>
    <t>Organizačné zabezpečenie presstripu vianočný presstrip so SND (2-11-23)</t>
  </si>
  <si>
    <t>2023/11/031</t>
  </si>
  <si>
    <t>Nákup monitorov a príslušenstva k PC v TIC</t>
  </si>
  <si>
    <t>Jateční 33a, 170 00 Praha</t>
  </si>
  <si>
    <t>2023/11/032</t>
  </si>
  <si>
    <t>Transfer pre T. Koniara. D. Pobjeckého a B. Jelemenskú z Bratislavy na letisko Schwechat Viedeň 27.11.2023 a naspäť do Bratislavy 30.11.2023</t>
  </si>
  <si>
    <t>2023/11/033</t>
  </si>
  <si>
    <t>Tlač 1 x pol. č. 44 - Skladacia mapa A2 ENG/DE - 10K ks a pol. č. 11 Mala BA ENG - 10K ks</t>
  </si>
  <si>
    <t>2023/11/034</t>
  </si>
  <si>
    <t>Zabezpečenie konceptu pre obsahovú sériu Like a Local</t>
  </si>
  <si>
    <t>Buro Milk s.r.o.</t>
  </si>
  <si>
    <t xml:space="preserve">Klemensova 4, 811 09 Bratislava </t>
  </si>
  <si>
    <t>2023/11/035</t>
  </si>
  <si>
    <t>Dodatočné konzultácie k videám Trans Danube Swim</t>
  </si>
  <si>
    <t>2023/11/036</t>
  </si>
  <si>
    <t>Prevoz 8 ks Citylightov zo skladu GO4 na letisko BA</t>
  </si>
  <si>
    <t>2023/11/037</t>
  </si>
  <si>
    <t>Kúpa licencovanej brožúry Bratislava City Guide</t>
  </si>
  <si>
    <t>The Slovak Spectator, The Rock s.r.o.</t>
  </si>
  <si>
    <t>Lazaretská 12, 811 08 Bratislava</t>
  </si>
  <si>
    <t>2023/11/038</t>
  </si>
  <si>
    <t>Zakúpenie 2 ks zosilňovačov hlasu pre sprievodcovské oddelenie BTB</t>
  </si>
  <si>
    <t>MONACOR SLOVAKIA, spol. s r.o</t>
  </si>
  <si>
    <t>Jegorovova 29, 974 01 Banská Bystrica</t>
  </si>
  <si>
    <t>2023/11/039</t>
  </si>
  <si>
    <t>Zakúpenie 700 ks slúchadiel k audioguidom v Primaciálnom paláci</t>
  </si>
  <si>
    <t xml:space="preserve"> iMi Trade s.r.o.</t>
  </si>
  <si>
    <t>Jánošíkova 21, 010 01, Žilina</t>
  </si>
  <si>
    <t>2023/11/040</t>
  </si>
  <si>
    <t>Zakúpenie 20 ks obalov na audioguidy v Primaciálnom paláci</t>
  </si>
  <si>
    <t>2023/11/041</t>
  </si>
  <si>
    <t>Prenájom priestorov na prezentáciu s obedom - infocesta zástupcov OOCR Horehronie</t>
  </si>
  <si>
    <t>Nibble Restaurant, Harmónia - Reality s.r.o.</t>
  </si>
  <si>
    <t>Prepoštská 1, 811 01 Bratislava</t>
  </si>
  <si>
    <t>2023/12/001</t>
  </si>
  <si>
    <t>Réžia 819</t>
  </si>
  <si>
    <t>2023/12/002</t>
  </si>
  <si>
    <t>Organizačné zabezpečenie vianočného presstripu pre českých novinárov (1-12-23)</t>
  </si>
  <si>
    <t>2023/12/003</t>
  </si>
  <si>
    <t>2023/12/004</t>
  </si>
  <si>
    <t>Doplnenie animovaných videí pre Bratislava CARD</t>
  </si>
  <si>
    <t>2023/12/005</t>
  </si>
  <si>
    <t>Ubytovanie- Dáta ako nástroj pre udržateľný rozvoj cestovného ruchu</t>
  </si>
  <si>
    <t>Sheraton Bratislava Hotel</t>
  </si>
  <si>
    <t>2023/12/007</t>
  </si>
  <si>
    <t>2023/12/008</t>
  </si>
  <si>
    <t>Ponuka výberu SK vín na podujatí 30. výročie BA ako hl. mesta SR</t>
  </si>
  <si>
    <t>Zväz vinohradníkov a vinárov Slovenska</t>
  </si>
  <si>
    <t>Dukelská 21, 92 001 Hlohovec</t>
  </si>
  <si>
    <t>2023/12/009</t>
  </si>
  <si>
    <t xml:space="preserve">Tlač položky č.10 6DL Mala BA ENG - 5000 ks, a pol.č.8 4DL BA hrad ENG </t>
  </si>
  <si>
    <t>2023/12/010</t>
  </si>
  <si>
    <t>Program Alfa plus a balík podpory Štandard na rok 2024</t>
  </si>
  <si>
    <t>Kros a.s.</t>
  </si>
  <si>
    <t>A. Rudnaya 21 010 01 Žilina</t>
  </si>
  <si>
    <t>2023/12/011</t>
  </si>
  <si>
    <t>eKasa FiskalPRO O2 4G prenájom na 12 mesiacov</t>
  </si>
  <si>
    <t>A3 Soft s.r.o.</t>
  </si>
  <si>
    <t>Továrenská 98/4, 020 01 Púchov</t>
  </si>
  <si>
    <t>2023/12/012</t>
  </si>
  <si>
    <t xml:space="preserve">ORAVA - STAV, s.r.o. </t>
  </si>
  <si>
    <t>Obchodná 62, 811 06 Bratislava</t>
  </si>
  <si>
    <t>2023/12/013</t>
  </si>
  <si>
    <t>4-12-23 vianočný presstrip pre maďarských novinárov</t>
  </si>
  <si>
    <t>2023/12/014</t>
  </si>
  <si>
    <t>Zakúpenie, tlač a repas obrazov na konanie BKD</t>
  </si>
  <si>
    <t>Copex print s.r.o.</t>
  </si>
  <si>
    <t>Cukrová 14, 813 39 Bratislava</t>
  </si>
  <si>
    <t>2023/12/015</t>
  </si>
  <si>
    <t>Réžia 92 a 93</t>
  </si>
  <si>
    <t>2023/12/016</t>
  </si>
  <si>
    <t>Zabezpečenie 80ks Bratislavských závinov na prezentačné účely</t>
  </si>
  <si>
    <t>Zabezpečenie konferenčenj miestnosti + občerstvenia na VZ</t>
  </si>
  <si>
    <t>Tlač položky č. 37 plagát A1 na komatex 5mm (spolu 7ks)</t>
  </si>
  <si>
    <t>Typocon, s.r.o.</t>
  </si>
  <si>
    <t>Šoltésovej 2, 811 08 Bratislava</t>
  </si>
  <si>
    <t>2023/12/006</t>
  </si>
  <si>
    <t>2023/12/017</t>
  </si>
  <si>
    <t>Tlač položky č. 37 plagát A1 na komatex 5mm (spolu 2ks)</t>
  </si>
  <si>
    <t>2023/12/018</t>
  </si>
  <si>
    <t>Prenájom priestoru a občerstvenie -Vianočné posedenie BTB s partnermi a prezentácia činnosti BTB 20.12.2023</t>
  </si>
  <si>
    <t>2023/12/019</t>
  </si>
  <si>
    <t>Zakúpenie filmového materiálu k téme "Korunovačná katedrála" a "po stopách korunovácií v BA"</t>
  </si>
  <si>
    <t>Trenčianske Mitice Rožnové 317, Trenč. Mitice</t>
  </si>
  <si>
    <t>Site inspection Flagship - obed - European Association of neurosurgical societies</t>
  </si>
  <si>
    <t>2023/12/020</t>
  </si>
  <si>
    <t>Prenájom a catering na lodi Harmónia - podujatie 30. výročie BA ako hl. mesta SR</t>
  </si>
  <si>
    <t>2023/12/021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</si>
</sst>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_-* #,##0.00\ _€_-;\-* #,##0.00\ _€_-;_-* &quot;-&quot;??\ _€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sz val="7"/>
      <color rgb="FF363D5D"/>
      <name val="Arial"/>
      <family val="2"/>
      <charset val="238"/>
    </font>
    <font>
      <sz val="7"/>
      <color rgb="FFFF0000"/>
      <name val="Arial"/>
      <family val="2"/>
      <charset val="238"/>
    </font>
    <font>
      <sz val="7"/>
      <color rgb="FF333333"/>
      <name val="Arial"/>
      <family val="2"/>
      <charset val="238"/>
    </font>
    <font>
      <u/>
      <sz val="7"/>
      <color theme="1"/>
      <name val="Arial"/>
      <family val="2"/>
      <charset val="238"/>
    </font>
    <font>
      <sz val="7"/>
      <color theme="1"/>
      <name val="Calibri"/>
      <family val="2"/>
      <charset val="238"/>
    </font>
    <font>
      <sz val="7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  <charset val="238"/>
    </font>
    <font>
      <i/>
      <sz val="12"/>
      <color rgb="FF7F7F7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6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3" fillId="0" borderId="0"/>
    <xf numFmtId="0" fontId="15" fillId="0" borderId="0"/>
    <xf numFmtId="0" fontId="1" fillId="0" borderId="0"/>
    <xf numFmtId="0" fontId="14" fillId="0" borderId="0"/>
    <xf numFmtId="0" fontId="2" fillId="0" borderId="0" applyNumberForma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" fillId="0" borderId="0"/>
    <xf numFmtId="0" fontId="1" fillId="0" borderId="0"/>
    <xf numFmtId="165" fontId="14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4" fillId="0" borderId="1" xfId="0" applyFont="1" applyBorder="1" applyAlignment="1">
      <alignment vertical="center"/>
    </xf>
    <xf numFmtId="0" fontId="5" fillId="0" borderId="7" xfId="3" applyFont="1" applyBorder="1" applyAlignment="1">
      <alignment vertical="center"/>
    </xf>
    <xf numFmtId="49" fontId="5" fillId="0" borderId="8" xfId="3" applyNumberFormat="1" applyFont="1" applyBorder="1" applyAlignment="1">
      <alignment horizontal="center" vertical="center"/>
    </xf>
    <xf numFmtId="14" fontId="5" fillId="0" borderId="8" xfId="3" applyNumberFormat="1" applyFont="1" applyBorder="1" applyAlignment="1">
      <alignment horizontal="center" vertical="center"/>
    </xf>
    <xf numFmtId="0" fontId="5" fillId="0" borderId="8" xfId="3" applyFont="1" applyBorder="1" applyAlignment="1">
      <alignment vertical="center"/>
    </xf>
    <xf numFmtId="164" fontId="4" fillId="0" borderId="8" xfId="1" applyNumberFormat="1" applyFont="1" applyBorder="1" applyAlignment="1">
      <alignment horizontal="center" vertical="center"/>
    </xf>
    <xf numFmtId="3" fontId="6" fillId="0" borderId="8" xfId="3" applyNumberFormat="1" applyFont="1" applyBorder="1" applyAlignment="1">
      <alignment horizontal="center" vertical="center"/>
    </xf>
    <xf numFmtId="3" fontId="6" fillId="0" borderId="9" xfId="3" applyNumberFormat="1" applyFont="1" applyBorder="1" applyAlignment="1">
      <alignment vertical="center" wrapText="1"/>
    </xf>
    <xf numFmtId="0" fontId="5" fillId="0" borderId="3" xfId="3" applyFont="1" applyBorder="1" applyAlignment="1">
      <alignment vertical="center"/>
    </xf>
    <xf numFmtId="16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4" fontId="4" fillId="0" borderId="1" xfId="0" applyNumberFormat="1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3" xfId="3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1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6" fillId="0" borderId="11" xfId="3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64" fontId="4" fillId="0" borderId="12" xfId="1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6" fillId="0" borderId="12" xfId="3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" fontId="4" fillId="0" borderId="8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0" xfId="0" applyFont="1" applyBorder="1"/>
    <xf numFmtId="16" fontId="6" fillId="0" borderId="1" xfId="0" applyNumberFormat="1" applyFont="1" applyBorder="1" applyAlignment="1">
      <alignment horizontal="center" vertical="center"/>
    </xf>
    <xf numFmtId="14" fontId="6" fillId="0" borderId="1" xfId="3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4" fontId="4" fillId="0" borderId="3" xfId="0" applyNumberFormat="1" applyFont="1" applyBorder="1" applyAlignment="1">
      <alignment vertical="center"/>
    </xf>
    <xf numFmtId="14" fontId="5" fillId="0" borderId="1" xfId="3" applyNumberFormat="1" applyFont="1" applyBorder="1" applyAlignment="1">
      <alignment horizontal="center" vertical="center"/>
    </xf>
    <xf numFmtId="3" fontId="6" fillId="0" borderId="1" xfId="4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3" fontId="6" fillId="0" borderId="10" xfId="3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0" xfId="0" applyFont="1" applyBorder="1" applyAlignment="1">
      <alignment horizontal="left" vertical="center"/>
    </xf>
    <xf numFmtId="2" fontId="6" fillId="0" borderId="1" xfId="2" applyNumberFormat="1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164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0" xfId="0" applyFont="1" applyBorder="1"/>
    <xf numFmtId="8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2" borderId="10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16" fontId="4" fillId="0" borderId="1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/>
    <xf numFmtId="3" fontId="6" fillId="0" borderId="13" xfId="3" applyNumberFormat="1" applyFont="1" applyBorder="1" applyAlignment="1">
      <alignment vertical="center"/>
    </xf>
    <xf numFmtId="3" fontId="6" fillId="0" borderId="1" xfId="3" applyNumberFormat="1" applyFont="1" applyBorder="1" applyAlignment="1">
      <alignment vertical="center"/>
    </xf>
    <xf numFmtId="0" fontId="6" fillId="0" borderId="1" xfId="0" applyFont="1" applyBorder="1"/>
    <xf numFmtId="3" fontId="6" fillId="0" borderId="1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/>
    <xf numFmtId="3" fontId="6" fillId="0" borderId="9" xfId="3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5" fillId="0" borderId="1" xfId="3" applyNumberFormat="1" applyFont="1" applyBorder="1" applyAlignment="1">
      <alignment horizontal="center" vertical="center"/>
    </xf>
    <xf numFmtId="49" fontId="5" fillId="0" borderId="1" xfId="3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6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4" fontId="4" fillId="0" borderId="2" xfId="1" applyNumberFormat="1" applyFont="1" applyBorder="1" applyAlignment="1">
      <alignment horizontal="center" vertical="center"/>
    </xf>
    <xf numFmtId="0" fontId="4" fillId="0" borderId="2" xfId="0" applyFont="1" applyBorder="1"/>
    <xf numFmtId="0" fontId="5" fillId="0" borderId="0" xfId="0" applyFont="1" applyAlignment="1">
      <alignment vertical="center" wrapText="1"/>
    </xf>
    <xf numFmtId="0" fontId="5" fillId="0" borderId="15" xfId="0" applyFont="1" applyBorder="1"/>
    <xf numFmtId="0" fontId="4" fillId="0" borderId="0" xfId="0" applyFont="1"/>
    <xf numFmtId="0" fontId="8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 wrapText="1"/>
    </xf>
    <xf numFmtId="0" fontId="5" fillId="0" borderId="0" xfId="0" applyFont="1"/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9" fontId="6" fillId="0" borderId="1" xfId="3" applyNumberFormat="1" applyFont="1" applyBorder="1" applyAlignment="1">
      <alignment horizontal="center" vertical="center"/>
    </xf>
    <xf numFmtId="49" fontId="6" fillId="0" borderId="8" xfId="3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3" fontId="12" fillId="0" borderId="1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left"/>
    </xf>
    <xf numFmtId="0" fontId="4" fillId="3" borderId="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13" fillId="4" borderId="4" xfId="3" applyFont="1" applyFill="1" applyBorder="1" applyAlignment="1">
      <alignment horizontal="left" vertical="center"/>
    </xf>
    <xf numFmtId="49" fontId="13" fillId="4" borderId="5" xfId="3" applyNumberFormat="1" applyFont="1" applyFill="1" applyBorder="1" applyAlignment="1">
      <alignment horizontal="center" vertical="center"/>
    </xf>
    <xf numFmtId="14" fontId="13" fillId="4" borderId="5" xfId="3" applyNumberFormat="1" applyFont="1" applyFill="1" applyBorder="1" applyAlignment="1">
      <alignment horizontal="center" vertical="center"/>
    </xf>
    <xf numFmtId="0" fontId="13" fillId="4" borderId="5" xfId="3" applyFont="1" applyFill="1" applyBorder="1" applyAlignment="1">
      <alignment horizontal="left" vertical="center"/>
    </xf>
    <xf numFmtId="164" fontId="13" fillId="4" borderId="5" xfId="3" applyNumberFormat="1" applyFont="1" applyFill="1" applyBorder="1" applyAlignment="1">
      <alignment horizontal="center" vertical="center" wrapText="1"/>
    </xf>
    <xf numFmtId="3" fontId="13" fillId="4" borderId="5" xfId="3" applyNumberFormat="1" applyFont="1" applyFill="1" applyBorder="1" applyAlignment="1">
      <alignment horizontal="center" vertical="center"/>
    </xf>
    <xf numFmtId="3" fontId="13" fillId="4" borderId="6" xfId="3" applyNumberFormat="1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8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8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0" xfId="0" applyFont="1" applyBorder="1"/>
    <xf numFmtId="0" fontId="4" fillId="0" borderId="3" xfId="0" applyFont="1" applyBorder="1"/>
    <xf numFmtId="3" fontId="4" fillId="0" borderId="10" xfId="0" applyNumberFormat="1" applyFont="1" applyBorder="1" applyAlignment="1">
      <alignment horizontal="left" wrapText="1"/>
    </xf>
    <xf numFmtId="0" fontId="4" fillId="0" borderId="16" xfId="0" applyFont="1" applyBorder="1" applyAlignment="1">
      <alignment vertical="center"/>
    </xf>
    <xf numFmtId="0" fontId="4" fillId="0" borderId="11" xfId="0" applyFont="1" applyBorder="1"/>
    <xf numFmtId="0" fontId="4" fillId="0" borderId="13" xfId="0" applyFont="1" applyBorder="1"/>
    <xf numFmtId="3" fontId="4" fillId="0" borderId="17" xfId="0" applyNumberFormat="1" applyFont="1" applyBorder="1" applyAlignment="1">
      <alignment horizontal="left"/>
    </xf>
    <xf numFmtId="0" fontId="4" fillId="0" borderId="18" xfId="0" applyFont="1" applyBorder="1" applyAlignment="1">
      <alignment vertical="center"/>
    </xf>
    <xf numFmtId="3" fontId="6" fillId="0" borderId="18" xfId="3" applyNumberFormat="1" applyFont="1" applyBorder="1" applyAlignment="1">
      <alignment vertical="center"/>
    </xf>
    <xf numFmtId="0" fontId="5" fillId="0" borderId="18" xfId="0" applyFont="1" applyBorder="1"/>
    <xf numFmtId="0" fontId="4" fillId="0" borderId="18" xfId="0" applyFont="1" applyBorder="1"/>
    <xf numFmtId="0" fontId="4" fillId="3" borderId="18" xfId="0" applyFont="1" applyFill="1" applyBorder="1" applyAlignment="1">
      <alignment vertical="center"/>
    </xf>
    <xf numFmtId="164" fontId="4" fillId="0" borderId="1" xfId="43" applyNumberFormat="1" applyFont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/>
    </xf>
    <xf numFmtId="0" fontId="4" fillId="0" borderId="8" xfId="0" applyFont="1" applyBorder="1"/>
    <xf numFmtId="0" fontId="6" fillId="0" borderId="8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16" fontId="6" fillId="0" borderId="3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3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</cellXfs>
  <cellStyles count="67">
    <cellStyle name="Čiarka 2" xfId="13" xr:uid="{156CF9AC-8E94-4CEB-80F1-ED96AC7EE4E0}"/>
    <cellStyle name="Čiarka 2 2" xfId="20" xr:uid="{6063CFF6-DD84-4F17-A5BF-55CF116C6D97}"/>
    <cellStyle name="Čiarka 3" xfId="15" xr:uid="{03F10977-DCA8-4FE5-B271-EA7BC41897C9}"/>
    <cellStyle name="Čiarka 3 2" xfId="22" xr:uid="{2985EA86-8412-468F-98AF-224BFCFBA86A}"/>
    <cellStyle name="Čiarka 4" xfId="17" xr:uid="{41A3BF84-39AD-471B-94F9-31A626D54345}"/>
    <cellStyle name="Čiarka 4 2" xfId="24" xr:uid="{845AECEB-35FE-4ACC-B5CD-20FD9D8EE2AF}"/>
    <cellStyle name="Čiarka 5" xfId="26" xr:uid="{632531E0-9B46-4582-9DBA-A1E6B61BE901}"/>
    <cellStyle name="Čiarka 6" xfId="4" xr:uid="{1AD92A4C-782F-4C74-B94F-99FAD64C12BB}"/>
    <cellStyle name="Čiarka 7" xfId="36" xr:uid="{F2179F7D-075C-4BC7-8B18-178F0C24CF49}"/>
    <cellStyle name="Čiarka 7 2" xfId="56" xr:uid="{4925C29A-8D57-460D-81C9-16500CA647EA}"/>
    <cellStyle name="Čiarka 8" xfId="42" xr:uid="{4052EB3A-6175-4477-8D96-7D0260B884C9}"/>
    <cellStyle name="Čiarka 8 2" xfId="61" xr:uid="{A2536257-D17F-4CD1-8EBF-B8987858BC26}"/>
    <cellStyle name="Čiarka 9" xfId="47" xr:uid="{159C46F2-A9D3-4963-B72E-1BDA9075EA8F}"/>
    <cellStyle name="Čiarka 9 2" xfId="66" xr:uid="{20C469CD-3CEE-4695-881C-A92EF04D7A3B}"/>
    <cellStyle name="Hypertextové prepojenie 3" xfId="29" xr:uid="{6A1E6A0C-C596-48A6-84EE-7319764E7DC2}"/>
    <cellStyle name="Mena" xfId="1" builtinId="4"/>
    <cellStyle name="Mena 2" xfId="27" xr:uid="{6A8DA48F-29C7-4F91-A633-822EB321676E}"/>
    <cellStyle name="Mena 2 2" xfId="33" xr:uid="{0AEB9A5A-CFBC-431B-85B8-6040CE5B0F35}"/>
    <cellStyle name="Mena 2 2 2" xfId="53" xr:uid="{EF473D0D-1971-494C-8C28-286F2D07DEAF}"/>
    <cellStyle name="Mena 2 3" xfId="39" xr:uid="{A46A298B-02DF-4198-A9FE-4B77609CF585}"/>
    <cellStyle name="Mena 2 3 2" xfId="58" xr:uid="{DF0F20E5-50C8-4144-B643-61938FF37380}"/>
    <cellStyle name="Mena 2 4" xfId="44" xr:uid="{2B121A37-EECE-4341-B2A0-8049A448B1DF}"/>
    <cellStyle name="Mena 2 4 2" xfId="63" xr:uid="{A5ED5D80-2037-48F3-AB22-B28A98CA68A6}"/>
    <cellStyle name="Mena 2 5" xfId="49" xr:uid="{CDE1DCC5-A99E-43F3-A862-0D408FDB446C}"/>
    <cellStyle name="Mena 3" xfId="30" xr:uid="{9BE4914A-8EAB-4F40-AFAC-96C69B98B1A9}"/>
    <cellStyle name="Mena 3 2" xfId="34" xr:uid="{F36196CD-0D4B-405B-9A2E-29007A936BC7}"/>
    <cellStyle name="Mena 3 2 2" xfId="54" xr:uid="{20E1650E-9F02-4C50-867A-F684DFBFB2CA}"/>
    <cellStyle name="Mena 3 3" xfId="40" xr:uid="{E724F5C6-0162-430A-9A3A-AB40F83DEC36}"/>
    <cellStyle name="Mena 3 3 2" xfId="59" xr:uid="{0E3D0F61-1D23-48E3-9D26-DADA0B2CD3CA}"/>
    <cellStyle name="Mena 3 4" xfId="45" xr:uid="{EFE22E50-3F57-4AA4-AFD3-4565D795712D}"/>
    <cellStyle name="Mena 3 4 2" xfId="64" xr:uid="{31A9D589-B701-49F0-A14C-AEFC737E0B8D}"/>
    <cellStyle name="Mena 3 5" xfId="50" xr:uid="{610272C2-5A0C-4683-AC5A-1FAED4454DD2}"/>
    <cellStyle name="Mena 4" xfId="31" xr:uid="{FD831532-8500-4016-904B-D50C50C18594}"/>
    <cellStyle name="Mena 4 2" xfId="35" xr:uid="{C806F375-A8F5-466D-A0EE-5F1395D41E4E}"/>
    <cellStyle name="Mena 4 2 2" xfId="55" xr:uid="{E5C8E5F1-7961-4E48-8924-6DD3A1236B86}"/>
    <cellStyle name="Mena 4 3" xfId="41" xr:uid="{E5C26B63-A50A-4AB4-AEDE-243D1FE881F2}"/>
    <cellStyle name="Mena 4 3 2" xfId="60" xr:uid="{35A2397F-5EF2-46F4-933F-37EFD5CD819F}"/>
    <cellStyle name="Mena 4 4" xfId="46" xr:uid="{C31A5179-1988-4AC1-B2D4-08F2B381E6FA}"/>
    <cellStyle name="Mena 4 4 2" xfId="65" xr:uid="{E56DFCD3-B524-461B-A238-D003946688DF}"/>
    <cellStyle name="Mena 4 5" xfId="51" xr:uid="{D45A660A-947F-4134-8684-6E3E718C6C89}"/>
    <cellStyle name="Mena 5" xfId="32" xr:uid="{00B24023-9911-4100-A153-02A8226CAB64}"/>
    <cellStyle name="Mena 5 2" xfId="52" xr:uid="{61FEC86A-99E2-44B5-BC7C-9975459E956E}"/>
    <cellStyle name="Mena 6" xfId="38" xr:uid="{0A258F12-3A8C-48CF-85FB-04EBF02F5ADE}"/>
    <cellStyle name="Mena 6 2" xfId="57" xr:uid="{7117CE10-5CB4-469D-B9B5-AFF5F72107C5}"/>
    <cellStyle name="Mena 7" xfId="43" xr:uid="{4FBBD214-44C6-4302-95D0-453A72536DB2}"/>
    <cellStyle name="Mena 7 2" xfId="62" xr:uid="{54882B87-6A63-4132-8A99-213860AB5B10}"/>
    <cellStyle name="Mena 8" xfId="5" xr:uid="{97D4D6B8-346E-45EE-8149-84A1E31BC25D}"/>
    <cellStyle name="Mena 9" xfId="48" xr:uid="{4713E250-8841-4496-9BCB-EF7D331B6C3C}"/>
    <cellStyle name="Normálna" xfId="0" builtinId="0"/>
    <cellStyle name="Normálna 2" xfId="10" xr:uid="{5F1927EC-3295-4B3D-9060-1687F8BD3B8B}"/>
    <cellStyle name="Normálna 3" xfId="9" xr:uid="{157B25E0-DB14-4420-B30C-A54124082445}"/>
    <cellStyle name="Normálna 3 2" xfId="12" xr:uid="{B98266EB-D00D-4DC3-91F2-652F32E0C7DB}"/>
    <cellStyle name="Normálna 3 2 2" xfId="19" xr:uid="{A5A4E988-179C-4E44-9E4B-345062FB3223}"/>
    <cellStyle name="Normálna 3 3" xfId="14" xr:uid="{AA309DE3-8AA8-4005-9649-C1FDB5B77550}"/>
    <cellStyle name="Normálna 3 3 2" xfId="21" xr:uid="{6966C5EF-18A5-419E-9B9F-8507A2E537DF}"/>
    <cellStyle name="Normálna 3 4" xfId="16" xr:uid="{02C0ACD5-7F3D-4C37-9BA4-1DC8D8E654DA}"/>
    <cellStyle name="Normálna 3 4 2" xfId="23" xr:uid="{78D73B58-B264-4382-A785-51C8E8BBDA94}"/>
    <cellStyle name="Normálna 3 5" xfId="18" xr:uid="{0515CB6D-959E-4922-BBD8-1783C1BEB1FD}"/>
    <cellStyle name="Normálna 3 6" xfId="25" xr:uid="{8B18EA43-BB83-4B71-BF33-9C90CE5415A2}"/>
    <cellStyle name="Normálna 4" xfId="28" xr:uid="{D0CACD4E-604D-4E6B-B2A5-4F2B87E950A0}"/>
    <cellStyle name="Normálne 2" xfId="8" xr:uid="{DD192F0B-54C3-481C-88AD-DC31B0ADD771}"/>
    <cellStyle name="Normálne 3" xfId="6" xr:uid="{73330656-C4E6-4124-9584-1E5EB9521B69}"/>
    <cellStyle name="Vysvetľujúci text" xfId="2" builtinId="53"/>
    <cellStyle name="Vysvetľujúci text 2" xfId="3" xr:uid="{ADD921D9-10D7-4EA0-841C-CAB4394E765F}"/>
    <cellStyle name="Vysvetľujúci text 3" xfId="11" xr:uid="{BB3B56A4-F56B-45FD-A107-8ED88A341645}"/>
    <cellStyle name="Vysvetľujúci text 4" xfId="7" xr:uid="{BBBE55BF-16A9-4AB5-B943-651046183331}"/>
    <cellStyle name="Vysvetľujúci text 5" xfId="37" xr:uid="{173C5326-0979-4F23-AFD4-097F06DAF0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27C4B-A644-4CDF-AC52-B0601AB36714}">
  <dimension ref="A1:J345"/>
  <sheetViews>
    <sheetView tabSelected="1" topLeftCell="A321" workbookViewId="0">
      <selection activeCell="F345" sqref="F345"/>
    </sheetView>
  </sheetViews>
  <sheetFormatPr defaultRowHeight="14.4" x14ac:dyDescent="0.3"/>
  <cols>
    <col min="1" max="1" width="11.33203125" customWidth="1"/>
    <col min="2" max="2" width="10" customWidth="1"/>
    <col min="3" max="3" width="11.33203125" customWidth="1"/>
    <col min="4" max="4" width="70.33203125" customWidth="1"/>
    <col min="5" max="5" width="12.5546875" customWidth="1"/>
    <col min="6" max="6" width="38.88671875" customWidth="1"/>
    <col min="7" max="7" width="16.77734375" customWidth="1"/>
    <col min="8" max="8" width="45.109375" customWidth="1"/>
  </cols>
  <sheetData>
    <row r="1" spans="1:8" ht="15" thickBot="1" x14ac:dyDescent="0.35">
      <c r="A1" s="123" t="s">
        <v>875</v>
      </c>
      <c r="B1" s="124" t="s">
        <v>876</v>
      </c>
      <c r="C1" s="125" t="s">
        <v>877</v>
      </c>
      <c r="D1" s="126" t="s">
        <v>878</v>
      </c>
      <c r="E1" s="127" t="s">
        <v>879</v>
      </c>
      <c r="F1" s="126" t="s">
        <v>880</v>
      </c>
      <c r="G1" s="128" t="s">
        <v>881</v>
      </c>
      <c r="H1" s="129" t="s">
        <v>882</v>
      </c>
    </row>
    <row r="2" spans="1:8" x14ac:dyDescent="0.3">
      <c r="A2" s="2" t="s">
        <v>0</v>
      </c>
      <c r="B2" s="3" t="s">
        <v>1</v>
      </c>
      <c r="C2" s="4">
        <v>44928</v>
      </c>
      <c r="D2" s="5" t="s">
        <v>2</v>
      </c>
      <c r="E2" s="6">
        <v>534</v>
      </c>
      <c r="F2" s="5" t="s">
        <v>3</v>
      </c>
      <c r="G2" s="7" t="s">
        <v>4</v>
      </c>
      <c r="H2" s="8" t="s">
        <v>5</v>
      </c>
    </row>
    <row r="3" spans="1:8" x14ac:dyDescent="0.3">
      <c r="A3" s="9" t="s">
        <v>6</v>
      </c>
      <c r="B3" s="10" t="s">
        <v>7</v>
      </c>
      <c r="C3" s="11">
        <v>44935</v>
      </c>
      <c r="D3" s="12" t="s">
        <v>8</v>
      </c>
      <c r="E3" s="13">
        <v>500</v>
      </c>
      <c r="F3" s="1" t="s">
        <v>9</v>
      </c>
      <c r="G3" s="14">
        <v>36421928</v>
      </c>
      <c r="H3" s="15" t="s">
        <v>10</v>
      </c>
    </row>
    <row r="4" spans="1:8" ht="19.2" x14ac:dyDescent="0.3">
      <c r="A4" s="9" t="s">
        <v>883</v>
      </c>
      <c r="B4" s="10" t="s">
        <v>11</v>
      </c>
      <c r="C4" s="11">
        <v>44938</v>
      </c>
      <c r="D4" s="16" t="s">
        <v>12</v>
      </c>
      <c r="E4" s="17">
        <v>197</v>
      </c>
      <c r="F4" s="18" t="s">
        <v>13</v>
      </c>
      <c r="G4" s="14">
        <v>17322642</v>
      </c>
      <c r="H4" s="19" t="s">
        <v>14</v>
      </c>
    </row>
    <row r="5" spans="1:8" x14ac:dyDescent="0.3">
      <c r="A5" s="9" t="s">
        <v>15</v>
      </c>
      <c r="B5" s="20">
        <v>339</v>
      </c>
      <c r="C5" s="11">
        <v>44938</v>
      </c>
      <c r="D5" s="12" t="s">
        <v>16</v>
      </c>
      <c r="E5" s="17">
        <v>74.87</v>
      </c>
      <c r="F5" s="1" t="s">
        <v>17</v>
      </c>
      <c r="G5" s="14">
        <v>27446646</v>
      </c>
      <c r="H5" s="15" t="s">
        <v>18</v>
      </c>
    </row>
    <row r="6" spans="1:8" x14ac:dyDescent="0.3">
      <c r="A6" s="9" t="s">
        <v>19</v>
      </c>
      <c r="B6" s="10" t="s">
        <v>20</v>
      </c>
      <c r="C6" s="11">
        <v>44943</v>
      </c>
      <c r="D6" s="12" t="s">
        <v>21</v>
      </c>
      <c r="E6" s="17">
        <v>302.08999999999997</v>
      </c>
      <c r="F6" s="1" t="s">
        <v>22</v>
      </c>
      <c r="G6" s="20">
        <v>104547</v>
      </c>
      <c r="H6" s="15" t="s">
        <v>23</v>
      </c>
    </row>
    <row r="7" spans="1:8" x14ac:dyDescent="0.3">
      <c r="A7" s="9" t="s">
        <v>24</v>
      </c>
      <c r="B7" s="10" t="s">
        <v>20</v>
      </c>
      <c r="C7" s="11">
        <v>44943</v>
      </c>
      <c r="D7" s="12" t="s">
        <v>25</v>
      </c>
      <c r="E7" s="17">
        <v>586</v>
      </c>
      <c r="F7" s="1" t="s">
        <v>26</v>
      </c>
      <c r="G7" s="20">
        <v>1288246</v>
      </c>
      <c r="H7" s="15" t="s">
        <v>27</v>
      </c>
    </row>
    <row r="8" spans="1:8" x14ac:dyDescent="0.3">
      <c r="A8" s="21" t="s">
        <v>28</v>
      </c>
      <c r="B8" s="22" t="s">
        <v>11</v>
      </c>
      <c r="C8" s="23">
        <v>44943</v>
      </c>
      <c r="D8" s="24" t="s">
        <v>29</v>
      </c>
      <c r="E8" s="25">
        <v>82</v>
      </c>
      <c r="F8" s="24" t="s">
        <v>30</v>
      </c>
      <c r="G8" s="26">
        <v>36757012</v>
      </c>
      <c r="H8" s="27" t="s">
        <v>31</v>
      </c>
    </row>
    <row r="9" spans="1:8" x14ac:dyDescent="0.3">
      <c r="A9" s="21" t="s">
        <v>32</v>
      </c>
      <c r="B9" s="20" t="s">
        <v>33</v>
      </c>
      <c r="C9" s="11">
        <v>44952</v>
      </c>
      <c r="D9" s="1" t="s">
        <v>34</v>
      </c>
      <c r="E9" s="17">
        <v>60</v>
      </c>
      <c r="F9" s="1" t="s">
        <v>35</v>
      </c>
      <c r="G9" s="14">
        <v>35919001</v>
      </c>
      <c r="H9" s="15" t="s">
        <v>36</v>
      </c>
    </row>
    <row r="10" spans="1:8" x14ac:dyDescent="0.3">
      <c r="A10" s="21" t="s">
        <v>37</v>
      </c>
      <c r="B10" s="20" t="s">
        <v>38</v>
      </c>
      <c r="C10" s="11">
        <v>44956</v>
      </c>
      <c r="D10" s="1" t="s">
        <v>39</v>
      </c>
      <c r="E10" s="17">
        <v>2000</v>
      </c>
      <c r="F10" s="1" t="s">
        <v>40</v>
      </c>
      <c r="G10" s="20" t="s">
        <v>41</v>
      </c>
      <c r="H10" s="28" t="s">
        <v>42</v>
      </c>
    </row>
    <row r="11" spans="1:8" ht="15" thickBot="1" x14ac:dyDescent="0.35">
      <c r="A11" s="29" t="s">
        <v>43</v>
      </c>
      <c r="B11" s="30" t="s">
        <v>20</v>
      </c>
      <c r="C11" s="31">
        <v>44957</v>
      </c>
      <c r="D11" s="32" t="s">
        <v>44</v>
      </c>
      <c r="E11" s="33">
        <v>1289</v>
      </c>
      <c r="F11" s="34" t="s">
        <v>45</v>
      </c>
      <c r="G11" s="35">
        <v>53667506</v>
      </c>
      <c r="H11" s="36" t="s">
        <v>46</v>
      </c>
    </row>
    <row r="12" spans="1:8" x14ac:dyDescent="0.3">
      <c r="A12" s="37" t="s">
        <v>47</v>
      </c>
      <c r="B12" s="38" t="s">
        <v>48</v>
      </c>
      <c r="C12" s="39">
        <v>44960</v>
      </c>
      <c r="D12" s="40" t="s">
        <v>49</v>
      </c>
      <c r="E12" s="6">
        <v>142.55000000000001</v>
      </c>
      <c r="F12" s="41" t="s">
        <v>50</v>
      </c>
      <c r="G12" s="42">
        <v>17528747</v>
      </c>
      <c r="H12" s="43" t="s">
        <v>51</v>
      </c>
    </row>
    <row r="13" spans="1:8" x14ac:dyDescent="0.3">
      <c r="A13" s="44" t="s">
        <v>52</v>
      </c>
      <c r="B13" s="10" t="s">
        <v>1</v>
      </c>
      <c r="C13" s="11">
        <v>44965</v>
      </c>
      <c r="D13" s="1" t="s">
        <v>53</v>
      </c>
      <c r="E13" s="45">
        <v>6000</v>
      </c>
      <c r="F13" s="1" t="s">
        <v>54</v>
      </c>
      <c r="G13" s="14" t="s">
        <v>55</v>
      </c>
      <c r="H13" s="19" t="s">
        <v>56</v>
      </c>
    </row>
    <row r="14" spans="1:8" x14ac:dyDescent="0.3">
      <c r="A14" s="44" t="s">
        <v>57</v>
      </c>
      <c r="B14" s="10" t="s">
        <v>1</v>
      </c>
      <c r="C14" s="11">
        <v>44965</v>
      </c>
      <c r="D14" s="46" t="s">
        <v>58</v>
      </c>
      <c r="E14" s="17">
        <v>700</v>
      </c>
      <c r="F14" s="1" t="s">
        <v>59</v>
      </c>
      <c r="G14" s="20"/>
      <c r="H14" s="15" t="s">
        <v>60</v>
      </c>
    </row>
    <row r="15" spans="1:8" x14ac:dyDescent="0.3">
      <c r="A15" s="47" t="s">
        <v>61</v>
      </c>
      <c r="B15" s="20" t="s">
        <v>48</v>
      </c>
      <c r="C15" s="23">
        <v>44966</v>
      </c>
      <c r="D15" s="24" t="s">
        <v>62</v>
      </c>
      <c r="E15" s="48">
        <v>1690.8</v>
      </c>
      <c r="F15" s="24" t="s">
        <v>63</v>
      </c>
      <c r="G15" s="14">
        <v>46802185</v>
      </c>
      <c r="H15" s="49" t="s">
        <v>64</v>
      </c>
    </row>
    <row r="16" spans="1:8" x14ac:dyDescent="0.3">
      <c r="A16" s="47" t="s">
        <v>65</v>
      </c>
      <c r="B16" s="20" t="s">
        <v>20</v>
      </c>
      <c r="C16" s="11">
        <v>44966</v>
      </c>
      <c r="D16" s="1" t="s">
        <v>66</v>
      </c>
      <c r="E16" s="17">
        <v>2300</v>
      </c>
      <c r="F16" s="1" t="s">
        <v>67</v>
      </c>
      <c r="G16" s="14" t="s">
        <v>68</v>
      </c>
      <c r="H16" s="15" t="s">
        <v>69</v>
      </c>
    </row>
    <row r="17" spans="1:8" x14ac:dyDescent="0.3">
      <c r="A17" s="47" t="s">
        <v>70</v>
      </c>
      <c r="B17" s="10">
        <v>44934</v>
      </c>
      <c r="C17" s="11">
        <v>44967</v>
      </c>
      <c r="D17" s="1" t="s">
        <v>71</v>
      </c>
      <c r="E17" s="17">
        <v>744</v>
      </c>
      <c r="F17" s="1" t="s">
        <v>72</v>
      </c>
      <c r="G17" s="14">
        <v>11660911</v>
      </c>
      <c r="H17" s="15" t="s">
        <v>73</v>
      </c>
    </row>
    <row r="18" spans="1:8" x14ac:dyDescent="0.3">
      <c r="A18" s="47" t="s">
        <v>74</v>
      </c>
      <c r="B18" s="10" t="s">
        <v>11</v>
      </c>
      <c r="C18" s="11">
        <v>44967</v>
      </c>
      <c r="D18" s="1" t="s">
        <v>75</v>
      </c>
      <c r="E18" s="17">
        <v>1240</v>
      </c>
      <c r="F18" s="18" t="s">
        <v>76</v>
      </c>
      <c r="G18" s="14">
        <v>31382711</v>
      </c>
      <c r="H18" s="15" t="s">
        <v>77</v>
      </c>
    </row>
    <row r="19" spans="1:8" x14ac:dyDescent="0.3">
      <c r="A19" s="47" t="s">
        <v>78</v>
      </c>
      <c r="B19" s="50" t="s">
        <v>79</v>
      </c>
      <c r="C19" s="51">
        <v>44970</v>
      </c>
      <c r="D19" s="24" t="s">
        <v>80</v>
      </c>
      <c r="E19" s="25">
        <v>251.86</v>
      </c>
      <c r="F19" s="1" t="s">
        <v>81</v>
      </c>
      <c r="G19" s="20">
        <v>32627211</v>
      </c>
      <c r="H19" s="52" t="s">
        <v>82</v>
      </c>
    </row>
    <row r="20" spans="1:8" x14ac:dyDescent="0.3">
      <c r="A20" s="53" t="s">
        <v>83</v>
      </c>
      <c r="B20" s="10" t="s">
        <v>20</v>
      </c>
      <c r="C20" s="54">
        <v>44971</v>
      </c>
      <c r="D20" s="12" t="s">
        <v>84</v>
      </c>
      <c r="E20" s="17">
        <v>291.91000000000003</v>
      </c>
      <c r="F20" s="1" t="s">
        <v>26</v>
      </c>
      <c r="G20" s="20">
        <v>1288246</v>
      </c>
      <c r="H20" s="15" t="s">
        <v>27</v>
      </c>
    </row>
    <row r="21" spans="1:8" x14ac:dyDescent="0.3">
      <c r="A21" s="44" t="s">
        <v>85</v>
      </c>
      <c r="B21" s="20" t="s">
        <v>86</v>
      </c>
      <c r="C21" s="11">
        <v>44972</v>
      </c>
      <c r="D21" s="1" t="s">
        <v>87</v>
      </c>
      <c r="E21" s="13">
        <v>2998.8</v>
      </c>
      <c r="F21" s="1" t="s">
        <v>88</v>
      </c>
      <c r="G21" s="55">
        <v>27176100</v>
      </c>
      <c r="H21" s="15" t="s">
        <v>89</v>
      </c>
    </row>
    <row r="22" spans="1:8" x14ac:dyDescent="0.3">
      <c r="A22" s="44" t="s">
        <v>90</v>
      </c>
      <c r="B22" s="10" t="s">
        <v>20</v>
      </c>
      <c r="C22" s="11">
        <v>44973</v>
      </c>
      <c r="D22" s="12" t="s">
        <v>91</v>
      </c>
      <c r="E22" s="17">
        <v>108.44</v>
      </c>
      <c r="F22" s="1" t="s">
        <v>26</v>
      </c>
      <c r="G22" s="20">
        <v>1288246</v>
      </c>
      <c r="H22" s="15" t="s">
        <v>27</v>
      </c>
    </row>
    <row r="23" spans="1:8" x14ac:dyDescent="0.3">
      <c r="A23" s="44" t="s">
        <v>92</v>
      </c>
      <c r="B23" s="10" t="s">
        <v>33</v>
      </c>
      <c r="C23" s="11">
        <v>44973</v>
      </c>
      <c r="D23" s="1" t="s">
        <v>93</v>
      </c>
      <c r="E23" s="17">
        <v>118.8</v>
      </c>
      <c r="F23" s="1" t="s">
        <v>94</v>
      </c>
      <c r="G23" s="14">
        <v>35800861</v>
      </c>
      <c r="H23" s="15" t="s">
        <v>95</v>
      </c>
    </row>
    <row r="24" spans="1:8" x14ac:dyDescent="0.3">
      <c r="A24" s="44" t="s">
        <v>96</v>
      </c>
      <c r="B24" s="20" t="s">
        <v>20</v>
      </c>
      <c r="C24" s="11">
        <v>44977</v>
      </c>
      <c r="D24" s="12" t="s">
        <v>97</v>
      </c>
      <c r="E24" s="17">
        <v>282.45</v>
      </c>
      <c r="F24" s="1" t="s">
        <v>26</v>
      </c>
      <c r="G24" s="14">
        <v>1288246</v>
      </c>
      <c r="H24" s="15" t="s">
        <v>27</v>
      </c>
    </row>
    <row r="25" spans="1:8" x14ac:dyDescent="0.3">
      <c r="A25" s="44" t="s">
        <v>98</v>
      </c>
      <c r="B25" s="20" t="s">
        <v>20</v>
      </c>
      <c r="C25" s="11">
        <v>44977</v>
      </c>
      <c r="D25" s="1" t="s">
        <v>99</v>
      </c>
      <c r="E25" s="17">
        <v>464.7</v>
      </c>
      <c r="F25" s="1" t="s">
        <v>100</v>
      </c>
      <c r="G25" s="56" t="s">
        <v>101</v>
      </c>
      <c r="H25" s="15" t="s">
        <v>102</v>
      </c>
    </row>
    <row r="26" spans="1:8" x14ac:dyDescent="0.3">
      <c r="A26" s="44" t="s">
        <v>103</v>
      </c>
      <c r="B26" s="20" t="s">
        <v>20</v>
      </c>
      <c r="C26" s="11">
        <v>44977</v>
      </c>
      <c r="D26" s="1" t="s">
        <v>104</v>
      </c>
      <c r="E26" s="13" t="s">
        <v>105</v>
      </c>
      <c r="F26" s="1" t="s">
        <v>106</v>
      </c>
      <c r="G26" s="56">
        <v>12505788</v>
      </c>
      <c r="H26" s="15" t="s">
        <v>107</v>
      </c>
    </row>
    <row r="27" spans="1:8" x14ac:dyDescent="0.3">
      <c r="A27" s="44" t="s">
        <v>108</v>
      </c>
      <c r="B27" s="20" t="s">
        <v>20</v>
      </c>
      <c r="C27" s="11">
        <v>44978</v>
      </c>
      <c r="D27" s="24" t="s">
        <v>109</v>
      </c>
      <c r="E27" s="13">
        <v>250</v>
      </c>
      <c r="F27" s="1" t="s">
        <v>110</v>
      </c>
      <c r="G27" s="56">
        <v>46487433</v>
      </c>
      <c r="H27" s="15" t="s">
        <v>111</v>
      </c>
    </row>
    <row r="28" spans="1:8" x14ac:dyDescent="0.3">
      <c r="A28" s="44" t="s">
        <v>112</v>
      </c>
      <c r="B28" s="20" t="s">
        <v>20</v>
      </c>
      <c r="C28" s="11">
        <v>44978</v>
      </c>
      <c r="D28" s="1" t="s">
        <v>113</v>
      </c>
      <c r="E28" s="13">
        <v>1768</v>
      </c>
      <c r="F28" s="1" t="s">
        <v>26</v>
      </c>
      <c r="G28" s="20">
        <v>1288246</v>
      </c>
      <c r="H28" s="15" t="s">
        <v>27</v>
      </c>
    </row>
    <row r="29" spans="1:8" x14ac:dyDescent="0.3">
      <c r="A29" s="44" t="s">
        <v>114</v>
      </c>
      <c r="B29" s="20" t="s">
        <v>20</v>
      </c>
      <c r="C29" s="11">
        <v>44978</v>
      </c>
      <c r="D29" s="1" t="s">
        <v>99</v>
      </c>
      <c r="E29" s="13">
        <v>604.70000000000005</v>
      </c>
      <c r="F29" s="1" t="s">
        <v>100</v>
      </c>
      <c r="G29" s="56" t="s">
        <v>101</v>
      </c>
      <c r="H29" s="15" t="s">
        <v>102</v>
      </c>
    </row>
    <row r="30" spans="1:8" x14ac:dyDescent="0.3">
      <c r="A30" s="44" t="s">
        <v>115</v>
      </c>
      <c r="B30" s="10" t="s">
        <v>1</v>
      </c>
      <c r="C30" s="11">
        <v>44984</v>
      </c>
      <c r="D30" s="1" t="s">
        <v>116</v>
      </c>
      <c r="E30" s="13">
        <v>2580</v>
      </c>
      <c r="F30" s="1" t="s">
        <v>117</v>
      </c>
      <c r="G30" s="20" t="s">
        <v>118</v>
      </c>
      <c r="H30" s="15" t="s">
        <v>119</v>
      </c>
    </row>
    <row r="31" spans="1:8" x14ac:dyDescent="0.3">
      <c r="A31" s="44" t="s">
        <v>120</v>
      </c>
      <c r="B31" s="10" t="s">
        <v>1</v>
      </c>
      <c r="C31" s="11">
        <v>44984</v>
      </c>
      <c r="D31" s="1" t="s">
        <v>121</v>
      </c>
      <c r="E31" s="13">
        <v>3282</v>
      </c>
      <c r="F31" s="1" t="s">
        <v>122</v>
      </c>
      <c r="G31" s="57">
        <v>45235309</v>
      </c>
      <c r="H31" s="15" t="s">
        <v>123</v>
      </c>
    </row>
    <row r="32" spans="1:8" x14ac:dyDescent="0.3">
      <c r="A32" s="44" t="s">
        <v>124</v>
      </c>
      <c r="B32" s="10" t="s">
        <v>20</v>
      </c>
      <c r="C32" s="11">
        <v>44985</v>
      </c>
      <c r="D32" s="1" t="s">
        <v>125</v>
      </c>
      <c r="E32" s="17">
        <v>1592.3</v>
      </c>
      <c r="F32" s="1" t="s">
        <v>45</v>
      </c>
      <c r="G32" s="20">
        <v>53667506</v>
      </c>
      <c r="H32" s="15" t="s">
        <v>46</v>
      </c>
    </row>
    <row r="33" spans="1:8" x14ac:dyDescent="0.3">
      <c r="A33" s="44" t="s">
        <v>126</v>
      </c>
      <c r="B33" s="10" t="s">
        <v>127</v>
      </c>
      <c r="C33" s="11">
        <v>44985</v>
      </c>
      <c r="D33" s="1" t="s">
        <v>128</v>
      </c>
      <c r="E33" s="17">
        <v>216</v>
      </c>
      <c r="F33" s="1" t="s">
        <v>129</v>
      </c>
      <c r="G33" s="58">
        <v>31399088</v>
      </c>
      <c r="H33" s="59" t="s">
        <v>130</v>
      </c>
    </row>
    <row r="34" spans="1:8" ht="15" thickBot="1" x14ac:dyDescent="0.35">
      <c r="A34" s="60" t="s">
        <v>131</v>
      </c>
      <c r="B34" s="61" t="s">
        <v>132</v>
      </c>
      <c r="C34" s="31">
        <v>44985</v>
      </c>
      <c r="D34" s="34" t="s">
        <v>133</v>
      </c>
      <c r="E34" s="33">
        <v>232.02</v>
      </c>
      <c r="F34" s="34" t="s">
        <v>134</v>
      </c>
      <c r="G34" s="35">
        <v>45268193</v>
      </c>
      <c r="H34" s="36" t="s">
        <v>135</v>
      </c>
    </row>
    <row r="35" spans="1:8" x14ac:dyDescent="0.3">
      <c r="A35" s="37" t="s">
        <v>136</v>
      </c>
      <c r="B35" s="62" t="s">
        <v>20</v>
      </c>
      <c r="C35" s="39">
        <v>44986</v>
      </c>
      <c r="D35" s="40" t="s">
        <v>137</v>
      </c>
      <c r="E35" s="6">
        <v>1636.27</v>
      </c>
      <c r="F35" s="40" t="s">
        <v>45</v>
      </c>
      <c r="G35" s="7">
        <v>53667506</v>
      </c>
      <c r="H35" s="43" t="s">
        <v>46</v>
      </c>
    </row>
    <row r="36" spans="1:8" x14ac:dyDescent="0.3">
      <c r="A36" s="44" t="s">
        <v>138</v>
      </c>
      <c r="B36" s="10" t="s">
        <v>1</v>
      </c>
      <c r="C36" s="11">
        <v>44987</v>
      </c>
      <c r="D36" s="46" t="s">
        <v>139</v>
      </c>
      <c r="E36" s="17">
        <v>360</v>
      </c>
      <c r="F36" s="1" t="s">
        <v>140</v>
      </c>
      <c r="G36" s="20"/>
      <c r="H36" s="15" t="s">
        <v>141</v>
      </c>
    </row>
    <row r="37" spans="1:8" x14ac:dyDescent="0.3">
      <c r="A37" s="44" t="s">
        <v>142</v>
      </c>
      <c r="B37" s="20" t="s">
        <v>38</v>
      </c>
      <c r="C37" s="11">
        <v>44987</v>
      </c>
      <c r="D37" s="1" t="s">
        <v>39</v>
      </c>
      <c r="E37" s="17">
        <v>63000</v>
      </c>
      <c r="F37" s="1" t="s">
        <v>40</v>
      </c>
      <c r="G37" s="26" t="s">
        <v>41</v>
      </c>
      <c r="H37" s="63" t="s">
        <v>143</v>
      </c>
    </row>
    <row r="38" spans="1:8" x14ac:dyDescent="0.3">
      <c r="A38" s="44" t="s">
        <v>144</v>
      </c>
      <c r="B38" s="10" t="s">
        <v>38</v>
      </c>
      <c r="C38" s="11">
        <v>44987</v>
      </c>
      <c r="D38" s="1" t="s">
        <v>145</v>
      </c>
      <c r="E38" s="17">
        <v>70000</v>
      </c>
      <c r="F38" s="1" t="s">
        <v>146</v>
      </c>
      <c r="G38" s="26" t="s">
        <v>147</v>
      </c>
      <c r="H38" s="63" t="s">
        <v>148</v>
      </c>
    </row>
    <row r="39" spans="1:8" x14ac:dyDescent="0.3">
      <c r="A39" s="44" t="s">
        <v>149</v>
      </c>
      <c r="B39" s="20" t="s">
        <v>11</v>
      </c>
      <c r="C39" s="11">
        <v>44987</v>
      </c>
      <c r="D39" s="1" t="s">
        <v>150</v>
      </c>
      <c r="E39" s="17">
        <v>1080</v>
      </c>
      <c r="F39" s="1" t="s">
        <v>151</v>
      </c>
      <c r="G39" s="20" t="s">
        <v>152</v>
      </c>
      <c r="H39" s="15" t="s">
        <v>153</v>
      </c>
    </row>
    <row r="40" spans="1:8" x14ac:dyDescent="0.3">
      <c r="A40" s="44" t="s">
        <v>154</v>
      </c>
      <c r="B40" s="20" t="s">
        <v>11</v>
      </c>
      <c r="C40" s="11">
        <v>44987</v>
      </c>
      <c r="D40" s="1" t="s">
        <v>155</v>
      </c>
      <c r="E40" s="17">
        <v>690</v>
      </c>
      <c r="F40" s="1" t="s">
        <v>156</v>
      </c>
      <c r="G40" s="64">
        <v>205948178</v>
      </c>
      <c r="H40" s="15" t="s">
        <v>157</v>
      </c>
    </row>
    <row r="41" spans="1:8" x14ac:dyDescent="0.3">
      <c r="A41" s="44" t="s">
        <v>158</v>
      </c>
      <c r="B41" s="20" t="s">
        <v>33</v>
      </c>
      <c r="C41" s="11">
        <v>44991</v>
      </c>
      <c r="D41" s="65" t="s">
        <v>80</v>
      </c>
      <c r="E41" s="17">
        <v>436.57</v>
      </c>
      <c r="F41" s="1" t="s">
        <v>81</v>
      </c>
      <c r="G41" s="20">
        <v>32627211</v>
      </c>
      <c r="H41" s="52" t="s">
        <v>82</v>
      </c>
    </row>
    <row r="42" spans="1:8" x14ac:dyDescent="0.3">
      <c r="A42" s="44" t="s">
        <v>159</v>
      </c>
      <c r="B42" s="10" t="s">
        <v>1</v>
      </c>
      <c r="C42" s="11">
        <v>44991</v>
      </c>
      <c r="D42" s="1" t="s">
        <v>160</v>
      </c>
      <c r="E42" s="13">
        <v>8272.7999999999993</v>
      </c>
      <c r="F42" s="1" t="s">
        <v>161</v>
      </c>
      <c r="G42" s="20">
        <v>3870669000</v>
      </c>
      <c r="H42" s="15" t="s">
        <v>162</v>
      </c>
    </row>
    <row r="43" spans="1:8" x14ac:dyDescent="0.3">
      <c r="A43" s="44" t="s">
        <v>163</v>
      </c>
      <c r="B43" s="20" t="s">
        <v>48</v>
      </c>
      <c r="C43" s="11">
        <v>44992</v>
      </c>
      <c r="D43" s="1" t="s">
        <v>164</v>
      </c>
      <c r="E43" s="13">
        <v>272</v>
      </c>
      <c r="F43" s="1" t="s">
        <v>165</v>
      </c>
      <c r="G43" s="20" t="s">
        <v>166</v>
      </c>
      <c r="H43" s="66" t="s">
        <v>167</v>
      </c>
    </row>
    <row r="44" spans="1:8" x14ac:dyDescent="0.3">
      <c r="A44" s="44" t="s">
        <v>168</v>
      </c>
      <c r="B44" s="20" t="s">
        <v>79</v>
      </c>
      <c r="C44" s="11">
        <v>44993</v>
      </c>
      <c r="D44" s="1" t="s">
        <v>169</v>
      </c>
      <c r="E44" s="17">
        <v>58.8</v>
      </c>
      <c r="F44" s="1" t="s">
        <v>170</v>
      </c>
      <c r="G44" s="14">
        <v>46268995</v>
      </c>
      <c r="H44" s="15" t="s">
        <v>171</v>
      </c>
    </row>
    <row r="45" spans="1:8" x14ac:dyDescent="0.3">
      <c r="A45" s="44" t="s">
        <v>172</v>
      </c>
      <c r="B45" s="20" t="s">
        <v>20</v>
      </c>
      <c r="C45" s="11">
        <v>44993</v>
      </c>
      <c r="D45" s="1" t="s">
        <v>173</v>
      </c>
      <c r="E45" s="17">
        <v>197.2</v>
      </c>
      <c r="F45" s="1" t="s">
        <v>174</v>
      </c>
      <c r="G45" s="14" t="s">
        <v>175</v>
      </c>
      <c r="H45" s="15" t="s">
        <v>176</v>
      </c>
    </row>
    <row r="46" spans="1:8" x14ac:dyDescent="0.3">
      <c r="A46" s="44" t="s">
        <v>177</v>
      </c>
      <c r="B46" s="20" t="s">
        <v>20</v>
      </c>
      <c r="C46" s="11">
        <v>44998</v>
      </c>
      <c r="D46" s="1" t="s">
        <v>178</v>
      </c>
      <c r="E46" s="17">
        <v>1080</v>
      </c>
      <c r="F46" s="67" t="s">
        <v>179</v>
      </c>
      <c r="G46" s="58">
        <v>46679669</v>
      </c>
      <c r="H46" s="68" t="s">
        <v>180</v>
      </c>
    </row>
    <row r="47" spans="1:8" x14ac:dyDescent="0.3">
      <c r="A47" s="44" t="s">
        <v>181</v>
      </c>
      <c r="B47" s="20" t="s">
        <v>182</v>
      </c>
      <c r="C47" s="11">
        <v>44999</v>
      </c>
      <c r="D47" s="1" t="s">
        <v>183</v>
      </c>
      <c r="E47" s="13">
        <v>280</v>
      </c>
      <c r="F47" s="1" t="s">
        <v>184</v>
      </c>
      <c r="G47" s="20">
        <v>31815308</v>
      </c>
      <c r="H47" s="15" t="s">
        <v>185</v>
      </c>
    </row>
    <row r="48" spans="1:8" x14ac:dyDescent="0.3">
      <c r="A48" s="44" t="s">
        <v>186</v>
      </c>
      <c r="B48" s="20" t="s">
        <v>20</v>
      </c>
      <c r="C48" s="11">
        <v>44999</v>
      </c>
      <c r="D48" s="1" t="s">
        <v>187</v>
      </c>
      <c r="E48" s="17">
        <v>238</v>
      </c>
      <c r="F48" s="1" t="s">
        <v>188</v>
      </c>
      <c r="G48" s="14"/>
      <c r="H48" s="15"/>
    </row>
    <row r="49" spans="1:8" x14ac:dyDescent="0.3">
      <c r="A49" s="44" t="s">
        <v>189</v>
      </c>
      <c r="B49" s="20" t="s">
        <v>48</v>
      </c>
      <c r="C49" s="11">
        <v>45000</v>
      </c>
      <c r="D49" s="1" t="s">
        <v>190</v>
      </c>
      <c r="E49" s="17">
        <v>690</v>
      </c>
      <c r="F49" s="1" t="s">
        <v>191</v>
      </c>
      <c r="G49" s="14">
        <v>492736</v>
      </c>
      <c r="H49" s="15" t="s">
        <v>192</v>
      </c>
    </row>
    <row r="50" spans="1:8" x14ac:dyDescent="0.3">
      <c r="A50" s="44" t="s">
        <v>193</v>
      </c>
      <c r="B50" s="20" t="s">
        <v>194</v>
      </c>
      <c r="C50" s="11">
        <v>45000</v>
      </c>
      <c r="D50" s="1" t="s">
        <v>884</v>
      </c>
      <c r="E50" s="17">
        <v>1925</v>
      </c>
      <c r="F50" s="1" t="s">
        <v>129</v>
      </c>
      <c r="G50" s="58">
        <v>31399088</v>
      </c>
      <c r="H50" s="59" t="s">
        <v>130</v>
      </c>
    </row>
    <row r="51" spans="1:8" x14ac:dyDescent="0.3">
      <c r="A51" s="44" t="s">
        <v>195</v>
      </c>
      <c r="B51" s="10" t="s">
        <v>20</v>
      </c>
      <c r="C51" s="11">
        <v>45000</v>
      </c>
      <c r="D51" s="1" t="s">
        <v>196</v>
      </c>
      <c r="E51" s="17">
        <v>325</v>
      </c>
      <c r="F51" s="1" t="s">
        <v>197</v>
      </c>
      <c r="G51" s="20">
        <v>45883751</v>
      </c>
      <c r="H51" s="15" t="s">
        <v>198</v>
      </c>
    </row>
    <row r="52" spans="1:8" x14ac:dyDescent="0.3">
      <c r="A52" s="44" t="s">
        <v>199</v>
      </c>
      <c r="B52" s="10" t="s">
        <v>20</v>
      </c>
      <c r="C52" s="11">
        <v>45005</v>
      </c>
      <c r="D52" s="46" t="s">
        <v>200</v>
      </c>
      <c r="E52" s="17">
        <v>1434</v>
      </c>
      <c r="F52" s="1" t="s">
        <v>201</v>
      </c>
      <c r="G52" s="20"/>
      <c r="H52" s="15" t="s">
        <v>202</v>
      </c>
    </row>
    <row r="53" spans="1:8" x14ac:dyDescent="0.3">
      <c r="A53" s="44" t="s">
        <v>203</v>
      </c>
      <c r="B53" s="20" t="s">
        <v>194</v>
      </c>
      <c r="C53" s="11">
        <v>45006</v>
      </c>
      <c r="D53" s="1" t="s">
        <v>204</v>
      </c>
      <c r="E53" s="17">
        <v>286</v>
      </c>
      <c r="F53" s="1" t="s">
        <v>129</v>
      </c>
      <c r="G53" s="58">
        <v>31399088</v>
      </c>
      <c r="H53" s="59" t="s">
        <v>130</v>
      </c>
    </row>
    <row r="54" spans="1:8" x14ac:dyDescent="0.3">
      <c r="A54" s="44" t="s">
        <v>205</v>
      </c>
      <c r="B54" s="20" t="s">
        <v>11</v>
      </c>
      <c r="C54" s="11">
        <v>45006</v>
      </c>
      <c r="D54" s="1" t="s">
        <v>206</v>
      </c>
      <c r="E54" s="17">
        <v>322.01</v>
      </c>
      <c r="F54" s="1" t="s">
        <v>207</v>
      </c>
      <c r="G54" s="58">
        <v>15416707</v>
      </c>
      <c r="H54" s="15" t="s">
        <v>208</v>
      </c>
    </row>
    <row r="55" spans="1:8" x14ac:dyDescent="0.3">
      <c r="A55" s="44" t="s">
        <v>209</v>
      </c>
      <c r="B55" s="20" t="s">
        <v>11</v>
      </c>
      <c r="C55" s="11">
        <v>45007</v>
      </c>
      <c r="D55" s="1" t="s">
        <v>210</v>
      </c>
      <c r="E55" s="17">
        <v>69.87</v>
      </c>
      <c r="F55" s="1" t="s">
        <v>211</v>
      </c>
      <c r="G55" s="58">
        <v>35897821</v>
      </c>
      <c r="H55" s="59" t="s">
        <v>212</v>
      </c>
    </row>
    <row r="56" spans="1:8" x14ac:dyDescent="0.3">
      <c r="A56" s="44" t="s">
        <v>213</v>
      </c>
      <c r="B56" s="20" t="s">
        <v>11</v>
      </c>
      <c r="C56" s="11">
        <v>45007</v>
      </c>
      <c r="D56" s="1" t="s">
        <v>214</v>
      </c>
      <c r="E56" s="17">
        <v>115.67</v>
      </c>
      <c r="F56" s="1" t="s">
        <v>211</v>
      </c>
      <c r="G56" s="58">
        <v>35897821</v>
      </c>
      <c r="H56" s="59" t="s">
        <v>212</v>
      </c>
    </row>
    <row r="57" spans="1:8" ht="19.2" x14ac:dyDescent="0.3">
      <c r="A57" s="44" t="s">
        <v>215</v>
      </c>
      <c r="B57" s="20" t="s">
        <v>33</v>
      </c>
      <c r="C57" s="11">
        <v>45008</v>
      </c>
      <c r="D57" s="18" t="s">
        <v>216</v>
      </c>
      <c r="E57" s="17">
        <v>605.88</v>
      </c>
      <c r="F57" s="1" t="s">
        <v>217</v>
      </c>
      <c r="G57" s="58">
        <v>36671134</v>
      </c>
      <c r="H57" s="68" t="s">
        <v>218</v>
      </c>
    </row>
    <row r="58" spans="1:8" x14ac:dyDescent="0.3">
      <c r="A58" s="44" t="s">
        <v>219</v>
      </c>
      <c r="B58" s="10" t="s">
        <v>7</v>
      </c>
      <c r="C58" s="11">
        <v>45008</v>
      </c>
      <c r="D58" s="18" t="s">
        <v>220</v>
      </c>
      <c r="E58" s="17">
        <v>777.6</v>
      </c>
      <c r="F58" s="1" t="s">
        <v>221</v>
      </c>
      <c r="G58" s="58" t="s">
        <v>222</v>
      </c>
      <c r="H58" s="68" t="s">
        <v>223</v>
      </c>
    </row>
    <row r="59" spans="1:8" x14ac:dyDescent="0.3">
      <c r="A59" s="44" t="s">
        <v>224</v>
      </c>
      <c r="B59" s="20" t="s">
        <v>225</v>
      </c>
      <c r="C59" s="11">
        <v>45012</v>
      </c>
      <c r="D59" s="1" t="s">
        <v>226</v>
      </c>
      <c r="E59" s="17">
        <v>1440</v>
      </c>
      <c r="F59" s="1" t="s">
        <v>227</v>
      </c>
      <c r="G59" s="20">
        <v>46201661</v>
      </c>
      <c r="H59" s="15" t="s">
        <v>228</v>
      </c>
    </row>
    <row r="60" spans="1:8" x14ac:dyDescent="0.3">
      <c r="A60" s="44" t="s">
        <v>229</v>
      </c>
      <c r="B60" s="22" t="s">
        <v>230</v>
      </c>
      <c r="C60" s="11">
        <v>45012</v>
      </c>
      <c r="D60" s="1" t="s">
        <v>231</v>
      </c>
      <c r="E60" s="25">
        <v>432</v>
      </c>
      <c r="F60" s="67" t="s">
        <v>232</v>
      </c>
      <c r="G60" s="58">
        <v>46679669</v>
      </c>
      <c r="H60" s="68" t="s">
        <v>180</v>
      </c>
    </row>
    <row r="61" spans="1:8" x14ac:dyDescent="0.3">
      <c r="A61" s="44" t="s">
        <v>233</v>
      </c>
      <c r="B61" s="20" t="s">
        <v>127</v>
      </c>
      <c r="C61" s="11">
        <v>45013</v>
      </c>
      <c r="D61" s="1" t="s">
        <v>234</v>
      </c>
      <c r="E61" s="17">
        <v>1430</v>
      </c>
      <c r="F61" s="1" t="s">
        <v>129</v>
      </c>
      <c r="G61" s="58">
        <v>31399088</v>
      </c>
      <c r="H61" s="59" t="s">
        <v>130</v>
      </c>
    </row>
    <row r="62" spans="1:8" x14ac:dyDescent="0.3">
      <c r="A62" s="44" t="s">
        <v>235</v>
      </c>
      <c r="B62" s="20" t="s">
        <v>230</v>
      </c>
      <c r="C62" s="11">
        <v>45013</v>
      </c>
      <c r="D62" s="1" t="s">
        <v>236</v>
      </c>
      <c r="E62" s="13">
        <v>23.59</v>
      </c>
      <c r="F62" s="1" t="s">
        <v>237</v>
      </c>
      <c r="G62" s="58">
        <v>31565531</v>
      </c>
      <c r="H62" s="68" t="s">
        <v>238</v>
      </c>
    </row>
    <row r="63" spans="1:8" x14ac:dyDescent="0.3">
      <c r="A63" s="44" t="s">
        <v>239</v>
      </c>
      <c r="B63" s="20" t="s">
        <v>48</v>
      </c>
      <c r="C63" s="11">
        <v>45015</v>
      </c>
      <c r="D63" s="1" t="s">
        <v>240</v>
      </c>
      <c r="E63" s="13">
        <v>93.23</v>
      </c>
      <c r="F63" s="1" t="s">
        <v>241</v>
      </c>
      <c r="G63" s="14">
        <v>17528747</v>
      </c>
      <c r="H63" s="15" t="s">
        <v>51</v>
      </c>
    </row>
    <row r="64" spans="1:8" x14ac:dyDescent="0.3">
      <c r="A64" s="44" t="s">
        <v>242</v>
      </c>
      <c r="B64" s="10" t="s">
        <v>243</v>
      </c>
      <c r="C64" s="11">
        <v>45015</v>
      </c>
      <c r="D64" s="1" t="s">
        <v>244</v>
      </c>
      <c r="E64" s="13">
        <v>180</v>
      </c>
      <c r="F64" s="1" t="s">
        <v>245</v>
      </c>
      <c r="G64" s="58">
        <v>35865393</v>
      </c>
      <c r="H64" s="15" t="s">
        <v>246</v>
      </c>
    </row>
    <row r="65" spans="1:8" x14ac:dyDescent="0.3">
      <c r="A65" s="44" t="s">
        <v>247</v>
      </c>
      <c r="B65" s="20" t="s">
        <v>248</v>
      </c>
      <c r="C65" s="11">
        <v>45016</v>
      </c>
      <c r="D65" s="1" t="s">
        <v>249</v>
      </c>
      <c r="E65" s="17">
        <v>1128</v>
      </c>
      <c r="F65" s="12" t="s">
        <v>250</v>
      </c>
      <c r="G65" s="69">
        <v>48234702</v>
      </c>
      <c r="H65" s="70" t="s">
        <v>251</v>
      </c>
    </row>
    <row r="66" spans="1:8" x14ac:dyDescent="0.3">
      <c r="A66" s="44" t="s">
        <v>252</v>
      </c>
      <c r="B66" s="10" t="s">
        <v>243</v>
      </c>
      <c r="C66" s="11">
        <v>45016</v>
      </c>
      <c r="D66" s="1" t="s">
        <v>253</v>
      </c>
      <c r="E66" s="17">
        <v>150</v>
      </c>
      <c r="F66" s="1" t="s">
        <v>254</v>
      </c>
      <c r="G66" s="14" t="s">
        <v>255</v>
      </c>
      <c r="H66" s="15" t="s">
        <v>256</v>
      </c>
    </row>
    <row r="67" spans="1:8" x14ac:dyDescent="0.3">
      <c r="A67" s="44" t="s">
        <v>257</v>
      </c>
      <c r="B67" s="10" t="s">
        <v>243</v>
      </c>
      <c r="C67" s="11">
        <v>45016</v>
      </c>
      <c r="D67" s="1" t="s">
        <v>258</v>
      </c>
      <c r="E67" s="17">
        <v>36</v>
      </c>
      <c r="F67" s="1" t="s">
        <v>259</v>
      </c>
      <c r="G67" s="14">
        <v>42259088</v>
      </c>
      <c r="H67" s="15" t="s">
        <v>260</v>
      </c>
    </row>
    <row r="68" spans="1:8" ht="15" thickBot="1" x14ac:dyDescent="0.35">
      <c r="A68" s="60" t="s">
        <v>261</v>
      </c>
      <c r="B68" s="30" t="s">
        <v>33</v>
      </c>
      <c r="C68" s="31">
        <v>45016</v>
      </c>
      <c r="D68" s="34" t="s">
        <v>262</v>
      </c>
      <c r="E68" s="71">
        <f>880.75*1.2</f>
        <v>1056.8999999999999</v>
      </c>
      <c r="F68" s="34" t="s">
        <v>263</v>
      </c>
      <c r="G68" s="72">
        <v>35818565</v>
      </c>
      <c r="H68" s="36" t="s">
        <v>264</v>
      </c>
    </row>
    <row r="69" spans="1:8" x14ac:dyDescent="0.3">
      <c r="A69" s="37" t="s">
        <v>265</v>
      </c>
      <c r="B69" s="38" t="s">
        <v>20</v>
      </c>
      <c r="C69" s="39">
        <v>45020</v>
      </c>
      <c r="D69" s="40" t="s">
        <v>266</v>
      </c>
      <c r="E69" s="73">
        <v>1214.6199999999999</v>
      </c>
      <c r="F69" s="40" t="s">
        <v>207</v>
      </c>
      <c r="G69" s="74">
        <v>15416707</v>
      </c>
      <c r="H69" s="43" t="s">
        <v>208</v>
      </c>
    </row>
    <row r="70" spans="1:8" x14ac:dyDescent="0.3">
      <c r="A70" s="44" t="s">
        <v>267</v>
      </c>
      <c r="B70" s="20" t="s">
        <v>127</v>
      </c>
      <c r="C70" s="11">
        <v>45022</v>
      </c>
      <c r="D70" s="1" t="s">
        <v>268</v>
      </c>
      <c r="E70" s="17">
        <v>230.4</v>
      </c>
      <c r="F70" s="1" t="s">
        <v>129</v>
      </c>
      <c r="G70" s="58">
        <v>31399088</v>
      </c>
      <c r="H70" s="59" t="s">
        <v>130</v>
      </c>
    </row>
    <row r="71" spans="1:8" x14ac:dyDescent="0.3">
      <c r="A71" s="44" t="s">
        <v>269</v>
      </c>
      <c r="B71" s="20" t="s">
        <v>11</v>
      </c>
      <c r="C71" s="11">
        <v>45027</v>
      </c>
      <c r="D71" s="1" t="s">
        <v>270</v>
      </c>
      <c r="E71" s="13">
        <v>59</v>
      </c>
      <c r="F71" s="1" t="s">
        <v>271</v>
      </c>
      <c r="G71" s="58">
        <v>45420360</v>
      </c>
      <c r="H71" s="59" t="s">
        <v>272</v>
      </c>
    </row>
    <row r="72" spans="1:8" x14ac:dyDescent="0.3">
      <c r="A72" s="44" t="s">
        <v>273</v>
      </c>
      <c r="B72" s="20" t="s">
        <v>127</v>
      </c>
      <c r="C72" s="11">
        <v>45028</v>
      </c>
      <c r="D72" s="1" t="s">
        <v>885</v>
      </c>
      <c r="E72" s="13">
        <v>90</v>
      </c>
      <c r="F72" s="1" t="s">
        <v>129</v>
      </c>
      <c r="G72" s="58">
        <v>31399088</v>
      </c>
      <c r="H72" s="59" t="s">
        <v>130</v>
      </c>
    </row>
    <row r="73" spans="1:8" x14ac:dyDescent="0.3">
      <c r="A73" s="44" t="s">
        <v>274</v>
      </c>
      <c r="B73" s="20" t="s">
        <v>7</v>
      </c>
      <c r="C73" s="11">
        <v>45029</v>
      </c>
      <c r="D73" s="1" t="s">
        <v>275</v>
      </c>
      <c r="E73" s="17">
        <v>2880</v>
      </c>
      <c r="F73" s="1" t="s">
        <v>276</v>
      </c>
      <c r="G73" s="20">
        <v>47826100</v>
      </c>
      <c r="H73" s="15" t="s">
        <v>277</v>
      </c>
    </row>
    <row r="74" spans="1:8" x14ac:dyDescent="0.3">
      <c r="A74" s="44" t="s">
        <v>278</v>
      </c>
      <c r="B74" s="20" t="s">
        <v>48</v>
      </c>
      <c r="C74" s="11">
        <v>45029</v>
      </c>
      <c r="D74" s="1" t="s">
        <v>279</v>
      </c>
      <c r="E74" s="17">
        <v>1195.68</v>
      </c>
      <c r="F74" s="1" t="s">
        <v>280</v>
      </c>
      <c r="G74" s="20">
        <v>35763469</v>
      </c>
      <c r="H74" s="15" t="s">
        <v>281</v>
      </c>
    </row>
    <row r="75" spans="1:8" x14ac:dyDescent="0.3">
      <c r="A75" s="44" t="s">
        <v>282</v>
      </c>
      <c r="B75" s="10" t="s">
        <v>194</v>
      </c>
      <c r="C75" s="11">
        <v>45029</v>
      </c>
      <c r="D75" s="1" t="s">
        <v>283</v>
      </c>
      <c r="E75" s="17">
        <v>400</v>
      </c>
      <c r="F75" s="1" t="s">
        <v>151</v>
      </c>
      <c r="G75" s="20" t="s">
        <v>152</v>
      </c>
      <c r="H75" s="15" t="s">
        <v>284</v>
      </c>
    </row>
    <row r="76" spans="1:8" x14ac:dyDescent="0.3">
      <c r="A76" s="44" t="s">
        <v>285</v>
      </c>
      <c r="B76" s="10" t="s">
        <v>194</v>
      </c>
      <c r="C76" s="11">
        <v>45029</v>
      </c>
      <c r="D76" s="1" t="s">
        <v>286</v>
      </c>
      <c r="E76" s="17">
        <v>129.76</v>
      </c>
      <c r="F76" s="1" t="s">
        <v>287</v>
      </c>
      <c r="G76" s="75" t="s">
        <v>288</v>
      </c>
      <c r="H76" s="59" t="s">
        <v>289</v>
      </c>
    </row>
    <row r="77" spans="1:8" x14ac:dyDescent="0.3">
      <c r="A77" s="44" t="s">
        <v>290</v>
      </c>
      <c r="B77" s="20" t="s">
        <v>230</v>
      </c>
      <c r="C77" s="11">
        <v>45029</v>
      </c>
      <c r="D77" s="1" t="s">
        <v>291</v>
      </c>
      <c r="E77" s="45">
        <v>131.6</v>
      </c>
      <c r="F77" s="1" t="s">
        <v>292</v>
      </c>
      <c r="G77" s="20">
        <v>52819906</v>
      </c>
      <c r="H77" s="15" t="s">
        <v>293</v>
      </c>
    </row>
    <row r="78" spans="1:8" x14ac:dyDescent="0.3">
      <c r="A78" s="44" t="s">
        <v>294</v>
      </c>
      <c r="B78" s="20" t="s">
        <v>230</v>
      </c>
      <c r="C78" s="11">
        <v>45029</v>
      </c>
      <c r="D78" s="1" t="s">
        <v>295</v>
      </c>
      <c r="E78" s="45">
        <v>56.4</v>
      </c>
      <c r="F78" s="1" t="s">
        <v>292</v>
      </c>
      <c r="G78" s="20">
        <v>52819906</v>
      </c>
      <c r="H78" s="15" t="s">
        <v>293</v>
      </c>
    </row>
    <row r="79" spans="1:8" x14ac:dyDescent="0.3">
      <c r="A79" s="44" t="s">
        <v>296</v>
      </c>
      <c r="B79" s="20" t="s">
        <v>194</v>
      </c>
      <c r="C79" s="11">
        <v>45030</v>
      </c>
      <c r="D79" s="1" t="s">
        <v>297</v>
      </c>
      <c r="E79" s="17">
        <v>292.52</v>
      </c>
      <c r="F79" s="76" t="s">
        <v>298</v>
      </c>
      <c r="G79" s="58">
        <v>9155805000</v>
      </c>
      <c r="H79" s="77" t="s">
        <v>299</v>
      </c>
    </row>
    <row r="80" spans="1:8" x14ac:dyDescent="0.3">
      <c r="A80" s="44" t="s">
        <v>300</v>
      </c>
      <c r="B80" s="20" t="s">
        <v>230</v>
      </c>
      <c r="C80" s="11">
        <v>45030</v>
      </c>
      <c r="D80" s="1" t="s">
        <v>301</v>
      </c>
      <c r="E80" s="17">
        <v>100</v>
      </c>
      <c r="F80" s="1" t="s">
        <v>302</v>
      </c>
      <c r="G80" s="14">
        <v>683876</v>
      </c>
      <c r="H80" s="15" t="s">
        <v>303</v>
      </c>
    </row>
    <row r="81" spans="1:8" x14ac:dyDescent="0.3">
      <c r="A81" s="44" t="s">
        <v>304</v>
      </c>
      <c r="B81" s="20" t="s">
        <v>230</v>
      </c>
      <c r="C81" s="11">
        <v>45030</v>
      </c>
      <c r="D81" s="1" t="s">
        <v>305</v>
      </c>
      <c r="E81" s="17">
        <v>100</v>
      </c>
      <c r="F81" s="65" t="s">
        <v>306</v>
      </c>
      <c r="G81" s="14">
        <v>53342437</v>
      </c>
      <c r="H81" s="15" t="s">
        <v>307</v>
      </c>
    </row>
    <row r="82" spans="1:8" x14ac:dyDescent="0.3">
      <c r="A82" s="44" t="s">
        <v>308</v>
      </c>
      <c r="B82" s="20">
        <v>339</v>
      </c>
      <c r="C82" s="11">
        <v>45033</v>
      </c>
      <c r="D82" s="1" t="s">
        <v>309</v>
      </c>
      <c r="E82" s="17">
        <v>129</v>
      </c>
      <c r="F82" s="1" t="s">
        <v>310</v>
      </c>
      <c r="G82" s="14">
        <v>35839228</v>
      </c>
      <c r="H82" s="15" t="s">
        <v>260</v>
      </c>
    </row>
    <row r="83" spans="1:8" x14ac:dyDescent="0.3">
      <c r="A83" s="44" t="s">
        <v>311</v>
      </c>
      <c r="B83" s="20" t="s">
        <v>86</v>
      </c>
      <c r="C83" s="11">
        <v>45033</v>
      </c>
      <c r="D83" s="1" t="s">
        <v>312</v>
      </c>
      <c r="E83" s="17">
        <v>142.4</v>
      </c>
      <c r="F83" s="76" t="s">
        <v>313</v>
      </c>
      <c r="G83" s="14">
        <v>45674515</v>
      </c>
      <c r="H83" s="15" t="s">
        <v>314</v>
      </c>
    </row>
    <row r="84" spans="1:8" x14ac:dyDescent="0.3">
      <c r="A84" s="44" t="s">
        <v>315</v>
      </c>
      <c r="B84" s="20" t="s">
        <v>48</v>
      </c>
      <c r="C84" s="11">
        <v>45034</v>
      </c>
      <c r="D84" s="76" t="s">
        <v>316</v>
      </c>
      <c r="E84" s="13">
        <v>50.4</v>
      </c>
      <c r="F84" s="1" t="s">
        <v>317</v>
      </c>
      <c r="G84" s="14">
        <v>36337960</v>
      </c>
      <c r="H84" s="15" t="s">
        <v>318</v>
      </c>
    </row>
    <row r="85" spans="1:8" x14ac:dyDescent="0.3">
      <c r="A85" s="44" t="s">
        <v>319</v>
      </c>
      <c r="B85" s="20" t="s">
        <v>243</v>
      </c>
      <c r="C85" s="11">
        <v>45034</v>
      </c>
      <c r="D85" s="76" t="s">
        <v>320</v>
      </c>
      <c r="E85" s="13">
        <v>435</v>
      </c>
      <c r="F85" s="1" t="s">
        <v>321</v>
      </c>
      <c r="G85" s="20">
        <v>46455141</v>
      </c>
      <c r="H85" s="15" t="s">
        <v>322</v>
      </c>
    </row>
    <row r="86" spans="1:8" x14ac:dyDescent="0.3">
      <c r="A86" s="44" t="s">
        <v>323</v>
      </c>
      <c r="B86" s="20" t="s">
        <v>243</v>
      </c>
      <c r="C86" s="11">
        <v>45034</v>
      </c>
      <c r="D86" s="76" t="s">
        <v>324</v>
      </c>
      <c r="E86" s="17">
        <v>1624.8</v>
      </c>
      <c r="F86" s="1" t="s">
        <v>325</v>
      </c>
      <c r="G86" s="14">
        <v>36801658</v>
      </c>
      <c r="H86" s="15" t="s">
        <v>326</v>
      </c>
    </row>
    <row r="87" spans="1:8" x14ac:dyDescent="0.3">
      <c r="A87" s="44" t="s">
        <v>327</v>
      </c>
      <c r="B87" s="20" t="s">
        <v>33</v>
      </c>
      <c r="C87" s="11">
        <v>45035</v>
      </c>
      <c r="D87" s="1" t="s">
        <v>328</v>
      </c>
      <c r="E87" s="13">
        <v>114</v>
      </c>
      <c r="F87" s="1" t="s">
        <v>329</v>
      </c>
      <c r="G87" s="20">
        <v>41165367</v>
      </c>
      <c r="H87" s="15" t="s">
        <v>330</v>
      </c>
    </row>
    <row r="88" spans="1:8" x14ac:dyDescent="0.3">
      <c r="A88" s="44" t="s">
        <v>331</v>
      </c>
      <c r="B88" s="20">
        <v>339</v>
      </c>
      <c r="C88" s="11">
        <v>45035</v>
      </c>
      <c r="D88" s="1" t="s">
        <v>332</v>
      </c>
      <c r="E88" s="13">
        <v>94</v>
      </c>
      <c r="F88" s="1" t="s">
        <v>292</v>
      </c>
      <c r="G88" s="20">
        <v>52819906</v>
      </c>
      <c r="H88" s="15" t="s">
        <v>293</v>
      </c>
    </row>
    <row r="89" spans="1:8" x14ac:dyDescent="0.3">
      <c r="A89" s="44" t="s">
        <v>333</v>
      </c>
      <c r="B89" s="22" t="s">
        <v>230</v>
      </c>
      <c r="C89" s="11">
        <v>45036</v>
      </c>
      <c r="D89" s="1" t="s">
        <v>334</v>
      </c>
      <c r="E89" s="25">
        <v>432</v>
      </c>
      <c r="F89" s="67" t="s">
        <v>232</v>
      </c>
      <c r="G89" s="58">
        <v>46679669</v>
      </c>
      <c r="H89" s="68" t="s">
        <v>180</v>
      </c>
    </row>
    <row r="90" spans="1:8" x14ac:dyDescent="0.3">
      <c r="A90" s="44" t="s">
        <v>335</v>
      </c>
      <c r="B90" s="10" t="s">
        <v>7</v>
      </c>
      <c r="C90" s="11">
        <v>45040</v>
      </c>
      <c r="D90" s="1" t="s">
        <v>336</v>
      </c>
      <c r="E90" s="78">
        <v>449.28</v>
      </c>
      <c r="F90" s="1" t="s">
        <v>337</v>
      </c>
      <c r="G90" s="79">
        <v>36830178</v>
      </c>
      <c r="H90" s="80" t="s">
        <v>338</v>
      </c>
    </row>
    <row r="91" spans="1:8" x14ac:dyDescent="0.3">
      <c r="A91" s="44" t="s">
        <v>339</v>
      </c>
      <c r="B91" s="20" t="s">
        <v>127</v>
      </c>
      <c r="C91" s="11">
        <v>45037</v>
      </c>
      <c r="D91" s="1" t="s">
        <v>340</v>
      </c>
      <c r="E91" s="17">
        <v>1430</v>
      </c>
      <c r="F91" s="1" t="s">
        <v>129</v>
      </c>
      <c r="G91" s="58">
        <v>31399088</v>
      </c>
      <c r="H91" s="59" t="s">
        <v>130</v>
      </c>
    </row>
    <row r="92" spans="1:8" x14ac:dyDescent="0.3">
      <c r="A92" s="44" t="s">
        <v>341</v>
      </c>
      <c r="B92" s="20" t="s">
        <v>20</v>
      </c>
      <c r="C92" s="11">
        <v>45040</v>
      </c>
      <c r="D92" s="1" t="s">
        <v>342</v>
      </c>
      <c r="E92" s="17">
        <v>2633</v>
      </c>
      <c r="F92" s="1" t="s">
        <v>45</v>
      </c>
      <c r="G92" s="20">
        <v>53667506</v>
      </c>
      <c r="H92" s="15" t="s">
        <v>343</v>
      </c>
    </row>
    <row r="93" spans="1:8" x14ac:dyDescent="0.3">
      <c r="A93" s="81" t="s">
        <v>344</v>
      </c>
      <c r="B93" s="10" t="s">
        <v>1</v>
      </c>
      <c r="C93" s="11">
        <v>45040</v>
      </c>
      <c r="D93" s="12" t="s">
        <v>345</v>
      </c>
      <c r="E93" s="25">
        <v>1620</v>
      </c>
      <c r="F93" s="12" t="s">
        <v>346</v>
      </c>
      <c r="G93" s="20" t="s">
        <v>347</v>
      </c>
      <c r="H93" s="66" t="s">
        <v>348</v>
      </c>
    </row>
    <row r="94" spans="1:8" x14ac:dyDescent="0.3">
      <c r="A94" s="82" t="s">
        <v>349</v>
      </c>
      <c r="B94" s="20" t="s">
        <v>1</v>
      </c>
      <c r="C94" s="11">
        <v>45040</v>
      </c>
      <c r="D94" s="12" t="s">
        <v>350</v>
      </c>
      <c r="E94" s="17">
        <v>271.14999999999998</v>
      </c>
      <c r="F94" s="12" t="s">
        <v>351</v>
      </c>
      <c r="G94" s="20">
        <v>15416707</v>
      </c>
      <c r="H94" s="66" t="s">
        <v>208</v>
      </c>
    </row>
    <row r="95" spans="1:8" x14ac:dyDescent="0.3">
      <c r="A95" s="44" t="s">
        <v>352</v>
      </c>
      <c r="B95" s="20" t="s">
        <v>127</v>
      </c>
      <c r="C95" s="11">
        <v>45043</v>
      </c>
      <c r="D95" s="1" t="s">
        <v>886</v>
      </c>
      <c r="E95" s="13">
        <v>3050</v>
      </c>
      <c r="F95" s="1" t="s">
        <v>129</v>
      </c>
      <c r="G95" s="58">
        <v>31399088</v>
      </c>
      <c r="H95" s="59" t="s">
        <v>130</v>
      </c>
    </row>
    <row r="96" spans="1:8" x14ac:dyDescent="0.3">
      <c r="A96" s="44" t="s">
        <v>353</v>
      </c>
      <c r="B96" s="20" t="s">
        <v>354</v>
      </c>
      <c r="C96" s="11">
        <v>45043</v>
      </c>
      <c r="D96" s="1" t="s">
        <v>355</v>
      </c>
      <c r="E96" s="13">
        <v>54</v>
      </c>
      <c r="F96" s="1" t="s">
        <v>356</v>
      </c>
      <c r="G96" s="14">
        <v>44155778</v>
      </c>
      <c r="H96" s="15" t="s">
        <v>357</v>
      </c>
    </row>
    <row r="97" spans="1:8" ht="15" thickBot="1" x14ac:dyDescent="0.35">
      <c r="A97" s="60" t="s">
        <v>358</v>
      </c>
      <c r="B97" s="83" t="s">
        <v>7</v>
      </c>
      <c r="C97" s="31">
        <v>45044</v>
      </c>
      <c r="D97" s="34" t="s">
        <v>359</v>
      </c>
      <c r="E97" s="84">
        <v>5760</v>
      </c>
      <c r="F97" s="85" t="s">
        <v>360</v>
      </c>
      <c r="G97" s="35" t="s">
        <v>361</v>
      </c>
      <c r="H97" s="86" t="s">
        <v>362</v>
      </c>
    </row>
    <row r="98" spans="1:8" x14ac:dyDescent="0.3">
      <c r="A98" s="37" t="s">
        <v>363</v>
      </c>
      <c r="B98" s="74" t="s">
        <v>354</v>
      </c>
      <c r="C98" s="39">
        <v>45050</v>
      </c>
      <c r="D98" s="40" t="s">
        <v>364</v>
      </c>
      <c r="E98" s="73">
        <v>132</v>
      </c>
      <c r="F98" s="40" t="s">
        <v>356</v>
      </c>
      <c r="G98" s="42">
        <v>44155778</v>
      </c>
      <c r="H98" s="43" t="s">
        <v>357</v>
      </c>
    </row>
    <row r="99" spans="1:8" x14ac:dyDescent="0.3">
      <c r="A99" s="47" t="s">
        <v>365</v>
      </c>
      <c r="B99" s="20" t="s">
        <v>127</v>
      </c>
      <c r="C99" s="11">
        <v>45055</v>
      </c>
      <c r="D99" s="1" t="s">
        <v>887</v>
      </c>
      <c r="E99" s="13">
        <v>2442</v>
      </c>
      <c r="F99" s="1" t="s">
        <v>129</v>
      </c>
      <c r="G99" s="58">
        <v>31399088</v>
      </c>
      <c r="H99" s="59" t="s">
        <v>130</v>
      </c>
    </row>
    <row r="100" spans="1:8" x14ac:dyDescent="0.3">
      <c r="A100" s="44" t="s">
        <v>366</v>
      </c>
      <c r="B100" s="20" t="s">
        <v>33</v>
      </c>
      <c r="C100" s="11">
        <v>45056</v>
      </c>
      <c r="D100" s="1" t="s">
        <v>367</v>
      </c>
      <c r="E100" s="13">
        <v>3933.6</v>
      </c>
      <c r="F100" s="87" t="s">
        <v>368</v>
      </c>
      <c r="G100" s="58">
        <v>35891866</v>
      </c>
      <c r="H100" s="59" t="s">
        <v>369</v>
      </c>
    </row>
    <row r="101" spans="1:8" x14ac:dyDescent="0.3">
      <c r="A101" s="44" t="s">
        <v>370</v>
      </c>
      <c r="B101" s="20" t="s">
        <v>225</v>
      </c>
      <c r="C101" s="11">
        <v>45056</v>
      </c>
      <c r="D101" s="1" t="s">
        <v>371</v>
      </c>
      <c r="E101" s="13">
        <v>1140</v>
      </c>
      <c r="F101" s="1" t="s">
        <v>227</v>
      </c>
      <c r="G101" s="20">
        <v>46201661</v>
      </c>
      <c r="H101" s="15" t="s">
        <v>228</v>
      </c>
    </row>
    <row r="102" spans="1:8" x14ac:dyDescent="0.3">
      <c r="A102" s="44" t="s">
        <v>372</v>
      </c>
      <c r="B102" s="20" t="s">
        <v>33</v>
      </c>
      <c r="C102" s="11">
        <v>45057</v>
      </c>
      <c r="D102" s="1" t="s">
        <v>373</v>
      </c>
      <c r="E102" s="17">
        <f>15*25*1.2</f>
        <v>450</v>
      </c>
      <c r="F102" s="1" t="s">
        <v>374</v>
      </c>
      <c r="G102" s="14">
        <v>31784828</v>
      </c>
      <c r="H102" s="15" t="s">
        <v>375</v>
      </c>
    </row>
    <row r="103" spans="1:8" x14ac:dyDescent="0.3">
      <c r="A103" s="44" t="s">
        <v>376</v>
      </c>
      <c r="B103" s="10" t="s">
        <v>377</v>
      </c>
      <c r="C103" s="11">
        <v>45057</v>
      </c>
      <c r="D103" s="1" t="s">
        <v>378</v>
      </c>
      <c r="E103" s="17">
        <v>87</v>
      </c>
      <c r="F103" s="1" t="s">
        <v>379</v>
      </c>
      <c r="G103" s="14">
        <v>44514557</v>
      </c>
      <c r="H103" s="15" t="s">
        <v>380</v>
      </c>
    </row>
    <row r="104" spans="1:8" x14ac:dyDescent="0.3">
      <c r="A104" s="47" t="s">
        <v>381</v>
      </c>
      <c r="B104" s="22" t="s">
        <v>11</v>
      </c>
      <c r="C104" s="23">
        <v>45058</v>
      </c>
      <c r="D104" s="24" t="s">
        <v>382</v>
      </c>
      <c r="E104" s="48">
        <v>72.5</v>
      </c>
      <c r="F104" s="88" t="s">
        <v>383</v>
      </c>
      <c r="G104" s="89">
        <v>47085452</v>
      </c>
      <c r="H104" s="49" t="s">
        <v>384</v>
      </c>
    </row>
    <row r="105" spans="1:8" x14ac:dyDescent="0.3">
      <c r="A105" s="44" t="s">
        <v>385</v>
      </c>
      <c r="B105" s="20" t="s">
        <v>20</v>
      </c>
      <c r="C105" s="11">
        <v>45063</v>
      </c>
      <c r="D105" s="1" t="s">
        <v>386</v>
      </c>
      <c r="E105" s="48">
        <v>376.66</v>
      </c>
      <c r="F105" s="1" t="s">
        <v>387</v>
      </c>
      <c r="G105" s="89">
        <v>40059481</v>
      </c>
      <c r="H105" s="15" t="s">
        <v>388</v>
      </c>
    </row>
    <row r="106" spans="1:8" x14ac:dyDescent="0.3">
      <c r="A106" s="47" t="s">
        <v>389</v>
      </c>
      <c r="B106" s="22" t="s">
        <v>1</v>
      </c>
      <c r="C106" s="23">
        <v>45064</v>
      </c>
      <c r="D106" s="1" t="s">
        <v>390</v>
      </c>
      <c r="E106" s="17">
        <v>3490</v>
      </c>
      <c r="F106" s="1" t="s">
        <v>391</v>
      </c>
      <c r="G106" s="20" t="s">
        <v>392</v>
      </c>
      <c r="H106" s="15" t="s">
        <v>393</v>
      </c>
    </row>
    <row r="107" spans="1:8" x14ac:dyDescent="0.3">
      <c r="A107" s="44" t="s">
        <v>394</v>
      </c>
      <c r="B107" s="20" t="s">
        <v>1</v>
      </c>
      <c r="C107" s="11">
        <v>45064</v>
      </c>
      <c r="D107" s="1" t="s">
        <v>395</v>
      </c>
      <c r="E107" s="13">
        <v>397</v>
      </c>
      <c r="F107" s="1" t="s">
        <v>396</v>
      </c>
      <c r="G107" s="1"/>
      <c r="H107" s="15" t="s">
        <v>397</v>
      </c>
    </row>
    <row r="108" spans="1:8" x14ac:dyDescent="0.3">
      <c r="A108" s="44" t="s">
        <v>398</v>
      </c>
      <c r="B108" s="20" t="s">
        <v>127</v>
      </c>
      <c r="C108" s="11">
        <v>45065</v>
      </c>
      <c r="D108" s="1" t="s">
        <v>399</v>
      </c>
      <c r="E108" s="48">
        <v>495</v>
      </c>
      <c r="F108" s="88" t="s">
        <v>129</v>
      </c>
      <c r="G108" s="58">
        <v>31399088</v>
      </c>
      <c r="H108" s="59" t="s">
        <v>130</v>
      </c>
    </row>
    <row r="109" spans="1:8" x14ac:dyDescent="0.3">
      <c r="A109" s="44" t="s">
        <v>400</v>
      </c>
      <c r="B109" s="20" t="s">
        <v>11</v>
      </c>
      <c r="C109" s="11">
        <v>45069</v>
      </c>
      <c r="D109" s="1" t="s">
        <v>401</v>
      </c>
      <c r="E109" s="48">
        <v>111</v>
      </c>
      <c r="F109" s="1" t="s">
        <v>402</v>
      </c>
      <c r="G109" s="89">
        <v>47504781</v>
      </c>
      <c r="H109" s="15" t="s">
        <v>403</v>
      </c>
    </row>
    <row r="110" spans="1:8" x14ac:dyDescent="0.3">
      <c r="A110" s="44" t="s">
        <v>404</v>
      </c>
      <c r="B110" s="20" t="s">
        <v>127</v>
      </c>
      <c r="C110" s="11">
        <v>45072</v>
      </c>
      <c r="D110" s="1" t="s">
        <v>405</v>
      </c>
      <c r="E110" s="48">
        <v>3318</v>
      </c>
      <c r="F110" s="88" t="s">
        <v>129</v>
      </c>
      <c r="G110" s="58">
        <v>31399088</v>
      </c>
      <c r="H110" s="59" t="s">
        <v>130</v>
      </c>
    </row>
    <row r="111" spans="1:8" ht="15" thickBot="1" x14ac:dyDescent="0.35">
      <c r="A111" s="60" t="s">
        <v>406</v>
      </c>
      <c r="B111" s="30" t="s">
        <v>127</v>
      </c>
      <c r="C111" s="31">
        <v>45072</v>
      </c>
      <c r="D111" s="34" t="s">
        <v>407</v>
      </c>
      <c r="E111" s="84">
        <v>1540</v>
      </c>
      <c r="F111" s="85" t="s">
        <v>129</v>
      </c>
      <c r="G111" s="35">
        <v>31399088</v>
      </c>
      <c r="H111" s="86" t="s">
        <v>130</v>
      </c>
    </row>
    <row r="112" spans="1:8" x14ac:dyDescent="0.3">
      <c r="A112" s="37" t="s">
        <v>408</v>
      </c>
      <c r="B112" s="74" t="s">
        <v>127</v>
      </c>
      <c r="C112" s="39">
        <v>45079</v>
      </c>
      <c r="D112" s="40" t="s">
        <v>409</v>
      </c>
      <c r="E112" s="90">
        <v>1716</v>
      </c>
      <c r="F112" s="91" t="s">
        <v>129</v>
      </c>
      <c r="G112" s="7">
        <v>31399088</v>
      </c>
      <c r="H112" s="92" t="s">
        <v>130</v>
      </c>
    </row>
    <row r="113" spans="1:8" x14ac:dyDescent="0.3">
      <c r="A113" s="44" t="s">
        <v>410</v>
      </c>
      <c r="B113" s="20" t="s">
        <v>33</v>
      </c>
      <c r="C113" s="11">
        <v>45079</v>
      </c>
      <c r="D113" s="1" t="s">
        <v>411</v>
      </c>
      <c r="E113" s="13">
        <v>118.8</v>
      </c>
      <c r="F113" s="1" t="s">
        <v>94</v>
      </c>
      <c r="G113" s="14">
        <v>35800861</v>
      </c>
      <c r="H113" s="15" t="s">
        <v>95</v>
      </c>
    </row>
    <row r="114" spans="1:8" x14ac:dyDescent="0.3">
      <c r="A114" s="44" t="s">
        <v>412</v>
      </c>
      <c r="B114" s="50" t="s">
        <v>1</v>
      </c>
      <c r="C114" s="11">
        <v>45082</v>
      </c>
      <c r="D114" s="1" t="s">
        <v>413</v>
      </c>
      <c r="E114" s="13">
        <v>269.33999999999997</v>
      </c>
      <c r="F114" s="1" t="s">
        <v>414</v>
      </c>
      <c r="G114" s="14" t="s">
        <v>415</v>
      </c>
      <c r="H114" s="15" t="s">
        <v>416</v>
      </c>
    </row>
    <row r="115" spans="1:8" x14ac:dyDescent="0.3">
      <c r="A115" s="44" t="s">
        <v>417</v>
      </c>
      <c r="B115" s="50" t="s">
        <v>1</v>
      </c>
      <c r="C115" s="11">
        <v>45085</v>
      </c>
      <c r="D115" s="1" t="s">
        <v>418</v>
      </c>
      <c r="E115" s="17">
        <v>510</v>
      </c>
      <c r="F115" s="1" t="s">
        <v>419</v>
      </c>
      <c r="G115" s="14"/>
      <c r="H115" s="15" t="s">
        <v>420</v>
      </c>
    </row>
    <row r="116" spans="1:8" x14ac:dyDescent="0.3">
      <c r="A116" s="44" t="s">
        <v>421</v>
      </c>
      <c r="B116" s="50" t="s">
        <v>79</v>
      </c>
      <c r="C116" s="11">
        <v>45090</v>
      </c>
      <c r="D116" s="1" t="s">
        <v>422</v>
      </c>
      <c r="E116" s="17">
        <v>446.08</v>
      </c>
      <c r="F116" s="1" t="s">
        <v>81</v>
      </c>
      <c r="G116" s="14">
        <v>32627211</v>
      </c>
      <c r="H116" s="66" t="s">
        <v>82</v>
      </c>
    </row>
    <row r="117" spans="1:8" x14ac:dyDescent="0.3">
      <c r="A117" s="44" t="s">
        <v>423</v>
      </c>
      <c r="B117" s="50" t="s">
        <v>48</v>
      </c>
      <c r="C117" s="11">
        <v>45091</v>
      </c>
      <c r="D117" s="1" t="s">
        <v>164</v>
      </c>
      <c r="E117" s="13">
        <v>284.5</v>
      </c>
      <c r="F117" s="1" t="s">
        <v>165</v>
      </c>
      <c r="G117" s="20" t="s">
        <v>166</v>
      </c>
      <c r="H117" s="66" t="s">
        <v>167</v>
      </c>
    </row>
    <row r="118" spans="1:8" x14ac:dyDescent="0.3">
      <c r="A118" s="44" t="s">
        <v>424</v>
      </c>
      <c r="B118" s="50" t="s">
        <v>79</v>
      </c>
      <c r="C118" s="11">
        <v>45091</v>
      </c>
      <c r="D118" s="1" t="s">
        <v>169</v>
      </c>
      <c r="E118" s="17">
        <v>66.8</v>
      </c>
      <c r="F118" s="1" t="s">
        <v>170</v>
      </c>
      <c r="G118" s="14">
        <v>46268995</v>
      </c>
      <c r="H118" s="15" t="s">
        <v>171</v>
      </c>
    </row>
    <row r="119" spans="1:8" x14ac:dyDescent="0.3">
      <c r="A119" s="44" t="s">
        <v>425</v>
      </c>
      <c r="B119" s="20" t="s">
        <v>127</v>
      </c>
      <c r="C119" s="11">
        <v>45097</v>
      </c>
      <c r="D119" s="1" t="s">
        <v>426</v>
      </c>
      <c r="E119" s="48">
        <v>946</v>
      </c>
      <c r="F119" s="88" t="s">
        <v>129</v>
      </c>
      <c r="G119" s="58">
        <v>31399088</v>
      </c>
      <c r="H119" s="59" t="s">
        <v>130</v>
      </c>
    </row>
    <row r="120" spans="1:8" x14ac:dyDescent="0.3">
      <c r="A120" s="44" t="s">
        <v>427</v>
      </c>
      <c r="B120" s="20" t="s">
        <v>127</v>
      </c>
      <c r="C120" s="11">
        <v>45097</v>
      </c>
      <c r="D120" s="1" t="s">
        <v>428</v>
      </c>
      <c r="E120" s="48">
        <v>1430</v>
      </c>
      <c r="F120" s="88" t="s">
        <v>129</v>
      </c>
      <c r="G120" s="58">
        <v>31399088</v>
      </c>
      <c r="H120" s="59" t="s">
        <v>130</v>
      </c>
    </row>
    <row r="121" spans="1:8" x14ac:dyDescent="0.3">
      <c r="A121" s="44" t="s">
        <v>429</v>
      </c>
      <c r="B121" s="20" t="s">
        <v>48</v>
      </c>
      <c r="C121" s="11">
        <v>45098</v>
      </c>
      <c r="D121" s="24" t="s">
        <v>190</v>
      </c>
      <c r="E121" s="17">
        <v>1545</v>
      </c>
      <c r="F121" s="1" t="s">
        <v>191</v>
      </c>
      <c r="G121" s="93" t="s">
        <v>430</v>
      </c>
      <c r="H121" s="15" t="s">
        <v>192</v>
      </c>
    </row>
    <row r="122" spans="1:8" x14ac:dyDescent="0.3">
      <c r="A122" s="44" t="s">
        <v>431</v>
      </c>
      <c r="B122" s="20" t="s">
        <v>79</v>
      </c>
      <c r="C122" s="11">
        <v>45098</v>
      </c>
      <c r="D122" s="24" t="s">
        <v>432</v>
      </c>
      <c r="E122" s="48">
        <v>248</v>
      </c>
      <c r="F122" s="24" t="s">
        <v>433</v>
      </c>
      <c r="G122" s="58">
        <v>35830549</v>
      </c>
      <c r="H122" s="59" t="s">
        <v>434</v>
      </c>
    </row>
    <row r="123" spans="1:8" x14ac:dyDescent="0.3">
      <c r="A123" s="44" t="s">
        <v>435</v>
      </c>
      <c r="B123" s="20" t="s">
        <v>33</v>
      </c>
      <c r="C123" s="11">
        <v>45103</v>
      </c>
      <c r="D123" s="1" t="s">
        <v>436</v>
      </c>
      <c r="E123" s="13">
        <v>1386.72</v>
      </c>
      <c r="F123" s="94" t="s">
        <v>437</v>
      </c>
      <c r="G123" s="95" t="s">
        <v>438</v>
      </c>
      <c r="H123" s="15" t="s">
        <v>439</v>
      </c>
    </row>
    <row r="124" spans="1:8" x14ac:dyDescent="0.3">
      <c r="A124" s="44" t="s">
        <v>440</v>
      </c>
      <c r="B124" s="10" t="s">
        <v>86</v>
      </c>
      <c r="C124" s="11">
        <v>45103</v>
      </c>
      <c r="D124" s="1" t="s">
        <v>441</v>
      </c>
      <c r="E124" s="13">
        <v>486.68</v>
      </c>
      <c r="F124" s="94" t="s">
        <v>442</v>
      </c>
      <c r="G124" s="96" t="s">
        <v>443</v>
      </c>
      <c r="H124" s="15" t="s">
        <v>444</v>
      </c>
    </row>
    <row r="125" spans="1:8" x14ac:dyDescent="0.3">
      <c r="A125" s="44" t="s">
        <v>445</v>
      </c>
      <c r="B125" s="20" t="s">
        <v>33</v>
      </c>
      <c r="C125" s="11">
        <v>45103</v>
      </c>
      <c r="D125" s="1" t="s">
        <v>446</v>
      </c>
      <c r="E125" s="17">
        <v>801.69</v>
      </c>
      <c r="F125" s="1" t="s">
        <v>447</v>
      </c>
      <c r="G125" s="14">
        <v>36562939</v>
      </c>
      <c r="H125" s="15" t="s">
        <v>448</v>
      </c>
    </row>
    <row r="126" spans="1:8" x14ac:dyDescent="0.3">
      <c r="A126" s="44" t="s">
        <v>449</v>
      </c>
      <c r="B126" s="93">
        <v>819</v>
      </c>
      <c r="C126" s="11">
        <v>45103</v>
      </c>
      <c r="D126" s="1" t="s">
        <v>450</v>
      </c>
      <c r="E126" s="13">
        <v>594</v>
      </c>
      <c r="F126" s="1" t="s">
        <v>451</v>
      </c>
      <c r="G126" s="20">
        <v>31395741</v>
      </c>
      <c r="H126" s="15" t="s">
        <v>452</v>
      </c>
    </row>
    <row r="127" spans="1:8" x14ac:dyDescent="0.3">
      <c r="A127" s="44" t="s">
        <v>453</v>
      </c>
      <c r="B127" s="50" t="s">
        <v>454</v>
      </c>
      <c r="C127" s="11">
        <v>45103</v>
      </c>
      <c r="D127" s="1" t="s">
        <v>455</v>
      </c>
      <c r="E127" s="17">
        <v>438</v>
      </c>
      <c r="F127" s="1" t="s">
        <v>456</v>
      </c>
      <c r="G127" s="20">
        <v>36759571</v>
      </c>
      <c r="H127" s="15" t="s">
        <v>457</v>
      </c>
    </row>
    <row r="128" spans="1:8" x14ac:dyDescent="0.3">
      <c r="A128" s="44" t="s">
        <v>458</v>
      </c>
      <c r="B128" s="20" t="s">
        <v>86</v>
      </c>
      <c r="C128" s="11">
        <v>45103</v>
      </c>
      <c r="D128" s="1" t="s">
        <v>312</v>
      </c>
      <c r="E128" s="17">
        <v>107.16</v>
      </c>
      <c r="F128" s="76" t="s">
        <v>313</v>
      </c>
      <c r="G128" s="14">
        <v>45674515</v>
      </c>
      <c r="H128" s="15" t="s">
        <v>314</v>
      </c>
    </row>
    <row r="129" spans="1:8" x14ac:dyDescent="0.3">
      <c r="A129" s="44" t="s">
        <v>459</v>
      </c>
      <c r="B129" s="10" t="s">
        <v>460</v>
      </c>
      <c r="C129" s="11">
        <v>45104</v>
      </c>
      <c r="D129" s="1" t="s">
        <v>461</v>
      </c>
      <c r="E129" s="17">
        <v>837</v>
      </c>
      <c r="F129" s="1" t="s">
        <v>170</v>
      </c>
      <c r="G129" s="14">
        <v>46268995</v>
      </c>
      <c r="H129" s="15" t="s">
        <v>171</v>
      </c>
    </row>
    <row r="130" spans="1:8" x14ac:dyDescent="0.3">
      <c r="A130" s="44" t="s">
        <v>462</v>
      </c>
      <c r="B130" s="10" t="s">
        <v>377</v>
      </c>
      <c r="C130" s="11">
        <v>45106</v>
      </c>
      <c r="D130" s="1" t="s">
        <v>463</v>
      </c>
      <c r="E130" s="13">
        <v>15208.84</v>
      </c>
      <c r="F130" s="1" t="s">
        <v>292</v>
      </c>
      <c r="G130" s="20">
        <v>52819906</v>
      </c>
      <c r="H130" s="15" t="s">
        <v>293</v>
      </c>
    </row>
    <row r="131" spans="1:8" x14ac:dyDescent="0.3">
      <c r="A131" s="97" t="s">
        <v>464</v>
      </c>
      <c r="B131" s="98" t="s">
        <v>1</v>
      </c>
      <c r="C131" s="99">
        <v>45107</v>
      </c>
      <c r="D131" s="100" t="s">
        <v>465</v>
      </c>
      <c r="E131" s="101">
        <v>7260</v>
      </c>
      <c r="F131" s="102" t="s">
        <v>466</v>
      </c>
      <c r="G131" s="58" t="s">
        <v>467</v>
      </c>
      <c r="H131" s="68" t="s">
        <v>468</v>
      </c>
    </row>
    <row r="132" spans="1:8" ht="15" thickBot="1" x14ac:dyDescent="0.35">
      <c r="A132" s="60" t="s">
        <v>469</v>
      </c>
      <c r="B132" s="30" t="s">
        <v>33</v>
      </c>
      <c r="C132" s="31">
        <v>45107</v>
      </c>
      <c r="D132" s="34" t="s">
        <v>470</v>
      </c>
      <c r="E132" s="71">
        <v>118.8</v>
      </c>
      <c r="F132" s="34" t="s">
        <v>94</v>
      </c>
      <c r="G132" s="72">
        <v>35800861</v>
      </c>
      <c r="H132" s="36" t="s">
        <v>95</v>
      </c>
    </row>
    <row r="133" spans="1:8" x14ac:dyDescent="0.3">
      <c r="A133" s="37" t="s">
        <v>471</v>
      </c>
      <c r="B133" s="74" t="s">
        <v>127</v>
      </c>
      <c r="C133" s="39">
        <v>45110</v>
      </c>
      <c r="D133" s="40" t="s">
        <v>472</v>
      </c>
      <c r="E133" s="6">
        <v>33</v>
      </c>
      <c r="F133" s="91" t="s">
        <v>129</v>
      </c>
      <c r="G133" s="7">
        <v>31399088</v>
      </c>
      <c r="H133" s="92" t="s">
        <v>130</v>
      </c>
    </row>
    <row r="134" spans="1:8" x14ac:dyDescent="0.3">
      <c r="A134" s="44" t="s">
        <v>473</v>
      </c>
      <c r="B134" s="10" t="s">
        <v>7</v>
      </c>
      <c r="C134" s="11">
        <v>45111</v>
      </c>
      <c r="D134" s="1" t="s">
        <v>474</v>
      </c>
      <c r="E134" s="17">
        <v>3240</v>
      </c>
      <c r="F134" s="76" t="s">
        <v>475</v>
      </c>
      <c r="G134" s="20">
        <v>52693155</v>
      </c>
      <c r="H134" s="15" t="s">
        <v>476</v>
      </c>
    </row>
    <row r="135" spans="1:8" x14ac:dyDescent="0.3">
      <c r="A135" s="44" t="s">
        <v>477</v>
      </c>
      <c r="B135" s="20" t="s">
        <v>33</v>
      </c>
      <c r="C135" s="11">
        <v>45113</v>
      </c>
      <c r="D135" s="65" t="s">
        <v>80</v>
      </c>
      <c r="E135" s="17">
        <v>394.99</v>
      </c>
      <c r="F135" s="1" t="s">
        <v>81</v>
      </c>
      <c r="G135" s="20">
        <v>32627211</v>
      </c>
      <c r="H135" s="52" t="s">
        <v>82</v>
      </c>
    </row>
    <row r="136" spans="1:8" x14ac:dyDescent="0.3">
      <c r="A136" s="44" t="s">
        <v>478</v>
      </c>
      <c r="B136" s="20" t="s">
        <v>48</v>
      </c>
      <c r="C136" s="11">
        <v>45114</v>
      </c>
      <c r="D136" s="24" t="s">
        <v>62</v>
      </c>
      <c r="E136" s="13">
        <v>1267.2</v>
      </c>
      <c r="F136" s="12" t="s">
        <v>63</v>
      </c>
      <c r="G136" s="14">
        <v>46802185</v>
      </c>
      <c r="H136" s="49" t="s">
        <v>64</v>
      </c>
    </row>
    <row r="137" spans="1:8" x14ac:dyDescent="0.3">
      <c r="A137" s="44" t="s">
        <v>479</v>
      </c>
      <c r="B137" s="20" t="s">
        <v>480</v>
      </c>
      <c r="C137" s="11">
        <v>45117</v>
      </c>
      <c r="D137" s="1" t="s">
        <v>481</v>
      </c>
      <c r="E137" s="25">
        <v>2521</v>
      </c>
      <c r="F137" s="1" t="s">
        <v>482</v>
      </c>
      <c r="G137" s="93" t="s">
        <v>483</v>
      </c>
      <c r="H137" s="15" t="s">
        <v>484</v>
      </c>
    </row>
    <row r="138" spans="1:8" x14ac:dyDescent="0.3">
      <c r="A138" s="44" t="s">
        <v>485</v>
      </c>
      <c r="B138" s="20" t="s">
        <v>11</v>
      </c>
      <c r="C138" s="11">
        <v>45117</v>
      </c>
      <c r="D138" s="1" t="s">
        <v>486</v>
      </c>
      <c r="E138" s="17">
        <v>1140</v>
      </c>
      <c r="F138" s="1" t="s">
        <v>151</v>
      </c>
      <c r="G138" s="20" t="s">
        <v>152</v>
      </c>
      <c r="H138" s="15" t="s">
        <v>284</v>
      </c>
    </row>
    <row r="139" spans="1:8" x14ac:dyDescent="0.3">
      <c r="A139" s="44" t="s">
        <v>487</v>
      </c>
      <c r="B139" s="20" t="s">
        <v>11</v>
      </c>
      <c r="C139" s="11">
        <v>45117</v>
      </c>
      <c r="D139" s="1" t="s">
        <v>488</v>
      </c>
      <c r="E139" s="13">
        <v>580</v>
      </c>
      <c r="F139" s="1" t="s">
        <v>489</v>
      </c>
      <c r="G139" s="20"/>
      <c r="H139" s="15" t="s">
        <v>490</v>
      </c>
    </row>
    <row r="140" spans="1:8" x14ac:dyDescent="0.3">
      <c r="A140" s="44" t="s">
        <v>491</v>
      </c>
      <c r="B140" s="20" t="s">
        <v>11</v>
      </c>
      <c r="C140" s="11">
        <v>45117</v>
      </c>
      <c r="D140" s="1" t="s">
        <v>492</v>
      </c>
      <c r="E140" s="13">
        <v>405</v>
      </c>
      <c r="F140" s="1" t="s">
        <v>489</v>
      </c>
      <c r="G140" s="20"/>
      <c r="H140" s="15" t="s">
        <v>490</v>
      </c>
    </row>
    <row r="141" spans="1:8" x14ac:dyDescent="0.3">
      <c r="A141" s="44" t="s">
        <v>493</v>
      </c>
      <c r="B141" s="10" t="s">
        <v>1</v>
      </c>
      <c r="C141" s="11">
        <v>45117</v>
      </c>
      <c r="D141" s="1" t="s">
        <v>494</v>
      </c>
      <c r="E141" s="17">
        <v>4798.8</v>
      </c>
      <c r="F141" s="1" t="s">
        <v>495</v>
      </c>
      <c r="G141" s="20"/>
      <c r="H141" s="15" t="s">
        <v>496</v>
      </c>
    </row>
    <row r="142" spans="1:8" x14ac:dyDescent="0.3">
      <c r="A142" s="44" t="s">
        <v>497</v>
      </c>
      <c r="B142" s="20" t="s">
        <v>33</v>
      </c>
      <c r="C142" s="11">
        <v>45117</v>
      </c>
      <c r="D142" s="1" t="s">
        <v>498</v>
      </c>
      <c r="E142" s="13">
        <v>1008</v>
      </c>
      <c r="F142" s="1" t="s">
        <v>263</v>
      </c>
      <c r="G142" s="14">
        <v>35818565</v>
      </c>
      <c r="H142" s="15" t="s">
        <v>264</v>
      </c>
    </row>
    <row r="143" spans="1:8" x14ac:dyDescent="0.3">
      <c r="A143" s="44" t="s">
        <v>499</v>
      </c>
      <c r="B143" s="20" t="s">
        <v>454</v>
      </c>
      <c r="C143" s="11">
        <v>45117</v>
      </c>
      <c r="D143" s="1" t="s">
        <v>500</v>
      </c>
      <c r="E143" s="48">
        <v>2065.1999999999998</v>
      </c>
      <c r="F143" s="1" t="s">
        <v>456</v>
      </c>
      <c r="G143" s="20">
        <v>36759571</v>
      </c>
      <c r="H143" s="15" t="s">
        <v>457</v>
      </c>
    </row>
    <row r="144" spans="1:8" x14ac:dyDescent="0.3">
      <c r="A144" s="44" t="s">
        <v>501</v>
      </c>
      <c r="B144" s="20" t="s">
        <v>454</v>
      </c>
      <c r="C144" s="11">
        <v>45117</v>
      </c>
      <c r="D144" s="1" t="s">
        <v>502</v>
      </c>
      <c r="E144" s="48">
        <v>2065.1999999999998</v>
      </c>
      <c r="F144" s="1" t="s">
        <v>456</v>
      </c>
      <c r="G144" s="20">
        <v>36759571</v>
      </c>
      <c r="H144" s="15" t="s">
        <v>457</v>
      </c>
    </row>
    <row r="145" spans="1:8" x14ac:dyDescent="0.3">
      <c r="A145" s="44" t="s">
        <v>503</v>
      </c>
      <c r="B145" s="20" t="s">
        <v>243</v>
      </c>
      <c r="C145" s="11">
        <v>45117</v>
      </c>
      <c r="D145" s="1" t="s">
        <v>504</v>
      </c>
      <c r="E145" s="25">
        <v>1142</v>
      </c>
      <c r="F145" s="1" t="s">
        <v>505</v>
      </c>
      <c r="G145" s="58">
        <v>50245775</v>
      </c>
      <c r="H145" s="59" t="s">
        <v>506</v>
      </c>
    </row>
    <row r="146" spans="1:8" x14ac:dyDescent="0.3">
      <c r="A146" s="44" t="s">
        <v>507</v>
      </c>
      <c r="B146" s="20" t="s">
        <v>243</v>
      </c>
      <c r="C146" s="11">
        <v>45117</v>
      </c>
      <c r="D146" s="1" t="s">
        <v>508</v>
      </c>
      <c r="E146" s="17">
        <v>563</v>
      </c>
      <c r="F146" s="1" t="s">
        <v>509</v>
      </c>
      <c r="G146" s="14">
        <v>35838833</v>
      </c>
      <c r="H146" s="15" t="s">
        <v>510</v>
      </c>
    </row>
    <row r="147" spans="1:8" x14ac:dyDescent="0.3">
      <c r="A147" s="44" t="s">
        <v>511</v>
      </c>
      <c r="B147" s="20" t="s">
        <v>243</v>
      </c>
      <c r="C147" s="11">
        <v>45117</v>
      </c>
      <c r="D147" s="1" t="s">
        <v>512</v>
      </c>
      <c r="E147" s="13">
        <v>4098.79</v>
      </c>
      <c r="F147" s="1" t="s">
        <v>513</v>
      </c>
      <c r="G147" s="20">
        <v>35897821</v>
      </c>
      <c r="H147" s="52" t="s">
        <v>212</v>
      </c>
    </row>
    <row r="148" spans="1:8" x14ac:dyDescent="0.3">
      <c r="A148" s="44" t="s">
        <v>514</v>
      </c>
      <c r="B148" s="10" t="s">
        <v>11</v>
      </c>
      <c r="C148" s="11">
        <v>45118</v>
      </c>
      <c r="D148" s="1" t="s">
        <v>515</v>
      </c>
      <c r="E148" s="17">
        <v>414.3</v>
      </c>
      <c r="F148" s="1" t="s">
        <v>207</v>
      </c>
      <c r="G148" s="58">
        <v>15416707</v>
      </c>
      <c r="H148" s="15" t="s">
        <v>208</v>
      </c>
    </row>
    <row r="149" spans="1:8" x14ac:dyDescent="0.3">
      <c r="A149" s="44" t="s">
        <v>516</v>
      </c>
      <c r="B149" s="10" t="s">
        <v>11</v>
      </c>
      <c r="C149" s="11">
        <v>45119</v>
      </c>
      <c r="D149" s="1" t="s">
        <v>517</v>
      </c>
      <c r="E149" s="17">
        <v>389.16</v>
      </c>
      <c r="F149" s="1" t="s">
        <v>207</v>
      </c>
      <c r="G149" s="58">
        <v>15416707</v>
      </c>
      <c r="H149" s="15" t="s">
        <v>208</v>
      </c>
    </row>
    <row r="150" spans="1:8" x14ac:dyDescent="0.3">
      <c r="A150" s="44" t="s">
        <v>518</v>
      </c>
      <c r="B150" s="10" t="s">
        <v>480</v>
      </c>
      <c r="C150" s="11">
        <v>45119</v>
      </c>
      <c r="D150" s="1" t="s">
        <v>519</v>
      </c>
      <c r="E150" s="17">
        <v>240</v>
      </c>
      <c r="F150" s="1" t="s">
        <v>520</v>
      </c>
      <c r="G150" s="14">
        <v>31407757</v>
      </c>
      <c r="H150" s="15" t="s">
        <v>521</v>
      </c>
    </row>
    <row r="151" spans="1:8" x14ac:dyDescent="0.3">
      <c r="A151" s="44" t="s">
        <v>522</v>
      </c>
      <c r="B151" s="10" t="s">
        <v>1</v>
      </c>
      <c r="C151" s="11">
        <v>45120</v>
      </c>
      <c r="D151" s="1" t="s">
        <v>523</v>
      </c>
      <c r="E151" s="13">
        <v>231.47</v>
      </c>
      <c r="F151" s="1" t="s">
        <v>22</v>
      </c>
      <c r="G151" s="14"/>
      <c r="H151" s="15" t="s">
        <v>23</v>
      </c>
    </row>
    <row r="152" spans="1:8" x14ac:dyDescent="0.3">
      <c r="A152" s="44" t="s">
        <v>524</v>
      </c>
      <c r="B152" s="10" t="s">
        <v>127</v>
      </c>
      <c r="C152" s="11">
        <v>45124</v>
      </c>
      <c r="D152" s="1" t="s">
        <v>525</v>
      </c>
      <c r="E152" s="13">
        <v>1721.5</v>
      </c>
      <c r="F152" s="88" t="s">
        <v>129</v>
      </c>
      <c r="G152" s="58">
        <v>31399088</v>
      </c>
      <c r="H152" s="59" t="s">
        <v>130</v>
      </c>
    </row>
    <row r="153" spans="1:8" x14ac:dyDescent="0.3">
      <c r="A153" s="44" t="s">
        <v>526</v>
      </c>
      <c r="B153" s="20" t="s">
        <v>33</v>
      </c>
      <c r="C153" s="11">
        <v>45124</v>
      </c>
      <c r="D153" s="1" t="s">
        <v>527</v>
      </c>
      <c r="E153" s="13">
        <v>34.799999999999997</v>
      </c>
      <c r="F153" s="1" t="s">
        <v>94</v>
      </c>
      <c r="G153" s="14">
        <v>35800861</v>
      </c>
      <c r="H153" s="15" t="s">
        <v>95</v>
      </c>
    </row>
    <row r="154" spans="1:8" x14ac:dyDescent="0.3">
      <c r="A154" s="44" t="s">
        <v>528</v>
      </c>
      <c r="B154" s="20" t="s">
        <v>33</v>
      </c>
      <c r="C154" s="11">
        <v>45124</v>
      </c>
      <c r="D154" s="1" t="s">
        <v>529</v>
      </c>
      <c r="E154" s="13">
        <f>129*1.2</f>
        <v>154.79999999999998</v>
      </c>
      <c r="F154" s="1" t="s">
        <v>94</v>
      </c>
      <c r="G154" s="14">
        <v>35800861</v>
      </c>
      <c r="H154" s="15" t="s">
        <v>95</v>
      </c>
    </row>
    <row r="155" spans="1:8" x14ac:dyDescent="0.3">
      <c r="A155" s="44" t="s">
        <v>530</v>
      </c>
      <c r="B155" s="20" t="s">
        <v>243</v>
      </c>
      <c r="C155" s="11">
        <v>45124</v>
      </c>
      <c r="D155" s="1" t="s">
        <v>531</v>
      </c>
      <c r="E155" s="13">
        <v>1321</v>
      </c>
      <c r="F155" s="1" t="s">
        <v>532</v>
      </c>
      <c r="G155" s="20">
        <v>44038321</v>
      </c>
      <c r="H155" s="15" t="s">
        <v>533</v>
      </c>
    </row>
    <row r="156" spans="1:8" x14ac:dyDescent="0.3">
      <c r="A156" s="44" t="s">
        <v>534</v>
      </c>
      <c r="B156" s="20" t="s">
        <v>535</v>
      </c>
      <c r="C156" s="11">
        <v>45124</v>
      </c>
      <c r="D156" s="1" t="s">
        <v>536</v>
      </c>
      <c r="E156" s="13">
        <v>1800</v>
      </c>
      <c r="F156" s="1" t="s">
        <v>537</v>
      </c>
      <c r="G156" s="20">
        <v>758246938</v>
      </c>
      <c r="H156" s="15" t="s">
        <v>538</v>
      </c>
    </row>
    <row r="157" spans="1:8" x14ac:dyDescent="0.3">
      <c r="A157" s="44" t="s">
        <v>539</v>
      </c>
      <c r="B157" s="20" t="s">
        <v>243</v>
      </c>
      <c r="C157" s="11">
        <v>45124</v>
      </c>
      <c r="D157" s="1" t="s">
        <v>540</v>
      </c>
      <c r="E157" s="13">
        <v>2711</v>
      </c>
      <c r="F157" s="1" t="s">
        <v>541</v>
      </c>
      <c r="G157" s="14">
        <v>36860492</v>
      </c>
      <c r="H157" s="15" t="s">
        <v>542</v>
      </c>
    </row>
    <row r="158" spans="1:8" x14ac:dyDescent="0.3">
      <c r="A158" s="44" t="s">
        <v>543</v>
      </c>
      <c r="B158" s="20" t="s">
        <v>243</v>
      </c>
      <c r="C158" s="11">
        <v>45124</v>
      </c>
      <c r="D158" s="1" t="s">
        <v>544</v>
      </c>
      <c r="E158" s="13">
        <v>477</v>
      </c>
      <c r="F158" s="1" t="s">
        <v>545</v>
      </c>
      <c r="G158" s="20">
        <v>45706921</v>
      </c>
      <c r="H158" s="15" t="s">
        <v>546</v>
      </c>
    </row>
    <row r="159" spans="1:8" x14ac:dyDescent="0.3">
      <c r="A159" s="44" t="s">
        <v>547</v>
      </c>
      <c r="B159" s="20" t="s">
        <v>535</v>
      </c>
      <c r="C159" s="11">
        <v>45124</v>
      </c>
      <c r="D159" s="1" t="s">
        <v>548</v>
      </c>
      <c r="E159" s="13">
        <v>2999.4</v>
      </c>
      <c r="F159" s="1" t="s">
        <v>549</v>
      </c>
      <c r="G159" s="20">
        <v>48254703</v>
      </c>
      <c r="H159" s="15" t="s">
        <v>550</v>
      </c>
    </row>
    <row r="160" spans="1:8" x14ac:dyDescent="0.3">
      <c r="A160" s="44" t="s">
        <v>551</v>
      </c>
      <c r="B160" s="20" t="s">
        <v>127</v>
      </c>
      <c r="C160" s="11">
        <v>45125</v>
      </c>
      <c r="D160" s="1" t="s">
        <v>552</v>
      </c>
      <c r="E160" s="13">
        <v>165</v>
      </c>
      <c r="F160" s="88" t="s">
        <v>129</v>
      </c>
      <c r="G160" s="58">
        <v>31399088</v>
      </c>
      <c r="H160" s="59" t="s">
        <v>130</v>
      </c>
    </row>
    <row r="161" spans="1:8" x14ac:dyDescent="0.3">
      <c r="A161" s="44" t="s">
        <v>553</v>
      </c>
      <c r="B161" s="20" t="s">
        <v>554</v>
      </c>
      <c r="C161" s="11">
        <v>45125</v>
      </c>
      <c r="D161" s="1" t="s">
        <v>555</v>
      </c>
      <c r="E161" s="45">
        <v>6000</v>
      </c>
      <c r="F161" s="1" t="s">
        <v>556</v>
      </c>
      <c r="G161" s="20">
        <v>51267055</v>
      </c>
      <c r="H161" s="15" t="s">
        <v>557</v>
      </c>
    </row>
    <row r="162" spans="1:8" x14ac:dyDescent="0.3">
      <c r="A162" s="44" t="s">
        <v>558</v>
      </c>
      <c r="B162" s="20" t="s">
        <v>554</v>
      </c>
      <c r="C162" s="11">
        <v>45125</v>
      </c>
      <c r="D162" s="1" t="s">
        <v>559</v>
      </c>
      <c r="E162" s="13">
        <v>5880</v>
      </c>
      <c r="F162" s="1" t="s">
        <v>560</v>
      </c>
      <c r="G162" s="20">
        <v>47237601</v>
      </c>
      <c r="H162" s="15" t="s">
        <v>561</v>
      </c>
    </row>
    <row r="163" spans="1:8" x14ac:dyDescent="0.3">
      <c r="A163" s="44" t="s">
        <v>562</v>
      </c>
      <c r="B163" s="20" t="s">
        <v>554</v>
      </c>
      <c r="C163" s="11">
        <v>45125</v>
      </c>
      <c r="D163" s="65" t="s">
        <v>563</v>
      </c>
      <c r="E163" s="17">
        <v>2017.2</v>
      </c>
      <c r="F163" s="76" t="s">
        <v>564</v>
      </c>
      <c r="G163" s="20">
        <v>35712058</v>
      </c>
      <c r="H163" s="15" t="s">
        <v>565</v>
      </c>
    </row>
    <row r="164" spans="1:8" x14ac:dyDescent="0.3">
      <c r="A164" s="44" t="s">
        <v>566</v>
      </c>
      <c r="B164" s="20" t="s">
        <v>554</v>
      </c>
      <c r="C164" s="11">
        <v>45125</v>
      </c>
      <c r="D164" s="1" t="s">
        <v>567</v>
      </c>
      <c r="E164" s="13">
        <v>996</v>
      </c>
      <c r="F164" s="1" t="s">
        <v>568</v>
      </c>
      <c r="G164" s="14">
        <v>52161986</v>
      </c>
      <c r="H164" s="15" t="s">
        <v>569</v>
      </c>
    </row>
    <row r="165" spans="1:8" x14ac:dyDescent="0.3">
      <c r="A165" s="44" t="s">
        <v>570</v>
      </c>
      <c r="B165" s="20" t="s">
        <v>554</v>
      </c>
      <c r="C165" s="11">
        <v>45125</v>
      </c>
      <c r="D165" s="1" t="s">
        <v>571</v>
      </c>
      <c r="E165" s="13">
        <v>6000</v>
      </c>
      <c r="F165" s="1" t="s">
        <v>572</v>
      </c>
      <c r="G165" s="14">
        <v>51904446</v>
      </c>
      <c r="H165" s="15" t="s">
        <v>573</v>
      </c>
    </row>
    <row r="166" spans="1:8" x14ac:dyDescent="0.3">
      <c r="A166" s="44" t="s">
        <v>574</v>
      </c>
      <c r="B166" s="20" t="s">
        <v>243</v>
      </c>
      <c r="C166" s="11">
        <v>45126</v>
      </c>
      <c r="D166" s="1" t="s">
        <v>575</v>
      </c>
      <c r="E166" s="13">
        <v>6790</v>
      </c>
      <c r="F166" s="1" t="s">
        <v>576</v>
      </c>
      <c r="G166" s="20">
        <v>13986350</v>
      </c>
      <c r="H166" s="15" t="s">
        <v>577</v>
      </c>
    </row>
    <row r="167" spans="1:8" x14ac:dyDescent="0.3">
      <c r="A167" s="44" t="s">
        <v>578</v>
      </c>
      <c r="B167" s="20" t="s">
        <v>38</v>
      </c>
      <c r="C167" s="11">
        <v>45126</v>
      </c>
      <c r="D167" s="65" t="s">
        <v>579</v>
      </c>
      <c r="E167" s="13">
        <v>25000</v>
      </c>
      <c r="F167" s="103" t="s">
        <v>888</v>
      </c>
      <c r="G167" s="20">
        <v>52728129</v>
      </c>
      <c r="H167" s="104" t="s">
        <v>580</v>
      </c>
    </row>
    <row r="168" spans="1:8" x14ac:dyDescent="0.3">
      <c r="A168" s="44" t="s">
        <v>581</v>
      </c>
      <c r="B168" s="20" t="s">
        <v>7</v>
      </c>
      <c r="C168" s="11">
        <v>45126</v>
      </c>
      <c r="D168" s="105" t="s">
        <v>582</v>
      </c>
      <c r="E168" s="13">
        <v>600</v>
      </c>
      <c r="F168" s="1" t="s">
        <v>583</v>
      </c>
      <c r="G168" s="20">
        <v>50708643</v>
      </c>
      <c r="H168" s="15" t="s">
        <v>584</v>
      </c>
    </row>
    <row r="169" spans="1:8" x14ac:dyDescent="0.3">
      <c r="A169" s="44" t="s">
        <v>585</v>
      </c>
      <c r="B169" s="10" t="s">
        <v>86</v>
      </c>
      <c r="C169" s="11">
        <v>45126</v>
      </c>
      <c r="D169" s="1" t="s">
        <v>586</v>
      </c>
      <c r="E169" s="13">
        <v>462</v>
      </c>
      <c r="F169" s="1" t="s">
        <v>587</v>
      </c>
      <c r="G169" s="20" t="s">
        <v>588</v>
      </c>
      <c r="H169" s="15" t="s">
        <v>589</v>
      </c>
    </row>
    <row r="170" spans="1:8" x14ac:dyDescent="0.3">
      <c r="A170" s="44" t="s">
        <v>590</v>
      </c>
      <c r="B170" s="20" t="s">
        <v>480</v>
      </c>
      <c r="C170" s="11">
        <v>45126</v>
      </c>
      <c r="D170" s="1" t="s">
        <v>591</v>
      </c>
      <c r="E170" s="13">
        <v>216</v>
      </c>
      <c r="F170" s="1" t="s">
        <v>592</v>
      </c>
      <c r="G170" s="20">
        <v>31354301</v>
      </c>
      <c r="H170" s="15" t="s">
        <v>593</v>
      </c>
    </row>
    <row r="171" spans="1:8" x14ac:dyDescent="0.3">
      <c r="A171" s="44" t="s">
        <v>594</v>
      </c>
      <c r="B171" s="20" t="s">
        <v>480</v>
      </c>
      <c r="C171" s="11">
        <v>45127</v>
      </c>
      <c r="D171" s="1" t="s">
        <v>595</v>
      </c>
      <c r="E171" s="13">
        <v>742.94</v>
      </c>
      <c r="F171" s="1" t="s">
        <v>292</v>
      </c>
      <c r="G171" s="20">
        <v>52819906</v>
      </c>
      <c r="H171" s="15" t="s">
        <v>293</v>
      </c>
    </row>
    <row r="172" spans="1:8" x14ac:dyDescent="0.3">
      <c r="A172" s="44" t="s">
        <v>596</v>
      </c>
      <c r="B172" s="20" t="s">
        <v>480</v>
      </c>
      <c r="C172" s="11">
        <v>45127</v>
      </c>
      <c r="D172" s="1" t="s">
        <v>597</v>
      </c>
      <c r="E172" s="13">
        <v>495</v>
      </c>
      <c r="F172" s="1" t="s">
        <v>598</v>
      </c>
      <c r="G172" s="20">
        <v>35692111</v>
      </c>
      <c r="H172" s="15" t="s">
        <v>599</v>
      </c>
    </row>
    <row r="173" spans="1:8" x14ac:dyDescent="0.3">
      <c r="A173" s="44" t="s">
        <v>600</v>
      </c>
      <c r="B173" s="20" t="s">
        <v>480</v>
      </c>
      <c r="C173" s="11">
        <v>45127</v>
      </c>
      <c r="D173" s="1" t="s">
        <v>601</v>
      </c>
      <c r="E173" s="13">
        <v>288</v>
      </c>
      <c r="F173" s="1" t="s">
        <v>602</v>
      </c>
      <c r="G173" s="20">
        <v>42357985</v>
      </c>
      <c r="H173" s="15" t="s">
        <v>603</v>
      </c>
    </row>
    <row r="174" spans="1:8" x14ac:dyDescent="0.3">
      <c r="A174" s="44" t="s">
        <v>604</v>
      </c>
      <c r="B174" s="20" t="s">
        <v>480</v>
      </c>
      <c r="C174" s="11">
        <v>45127</v>
      </c>
      <c r="D174" s="1" t="s">
        <v>605</v>
      </c>
      <c r="E174" s="13">
        <v>360</v>
      </c>
      <c r="F174" s="1" t="s">
        <v>606</v>
      </c>
      <c r="G174" s="20">
        <v>50879464</v>
      </c>
      <c r="H174" s="15" t="s">
        <v>607</v>
      </c>
    </row>
    <row r="175" spans="1:8" x14ac:dyDescent="0.3">
      <c r="A175" s="44" t="s">
        <v>608</v>
      </c>
      <c r="B175" s="20" t="s">
        <v>243</v>
      </c>
      <c r="C175" s="11">
        <v>45127</v>
      </c>
      <c r="D175" s="1" t="s">
        <v>609</v>
      </c>
      <c r="E175" s="13">
        <v>712.55</v>
      </c>
      <c r="F175" s="1" t="s">
        <v>541</v>
      </c>
      <c r="G175" s="14">
        <v>36860492</v>
      </c>
      <c r="H175" s="15" t="s">
        <v>542</v>
      </c>
    </row>
    <row r="176" spans="1:8" x14ac:dyDescent="0.3">
      <c r="A176" s="44" t="s">
        <v>610</v>
      </c>
      <c r="B176" s="20" t="s">
        <v>243</v>
      </c>
      <c r="C176" s="11">
        <v>45127</v>
      </c>
      <c r="D176" s="1" t="s">
        <v>611</v>
      </c>
      <c r="E176" s="13">
        <v>280</v>
      </c>
      <c r="F176" s="1" t="s">
        <v>612</v>
      </c>
      <c r="G176" s="20">
        <v>17338981</v>
      </c>
      <c r="H176" s="15" t="s">
        <v>613</v>
      </c>
    </row>
    <row r="177" spans="1:8" x14ac:dyDescent="0.3">
      <c r="A177" s="44" t="s">
        <v>614</v>
      </c>
      <c r="B177" s="10" t="s">
        <v>1</v>
      </c>
      <c r="C177" s="11">
        <v>45128</v>
      </c>
      <c r="D177" s="1" t="s">
        <v>615</v>
      </c>
      <c r="E177" s="13">
        <v>772</v>
      </c>
      <c r="F177" s="1" t="s">
        <v>616</v>
      </c>
      <c r="G177" s="20"/>
      <c r="H177" s="15" t="s">
        <v>617</v>
      </c>
    </row>
    <row r="178" spans="1:8" x14ac:dyDescent="0.3">
      <c r="A178" s="44" t="s">
        <v>618</v>
      </c>
      <c r="B178" s="10" t="s">
        <v>1</v>
      </c>
      <c r="C178" s="11">
        <v>45128</v>
      </c>
      <c r="D178" s="1" t="s">
        <v>615</v>
      </c>
      <c r="E178" s="13">
        <v>304</v>
      </c>
      <c r="F178" s="1" t="s">
        <v>619</v>
      </c>
      <c r="G178" s="20">
        <v>94509431</v>
      </c>
      <c r="H178" s="15" t="s">
        <v>620</v>
      </c>
    </row>
    <row r="179" spans="1:8" x14ac:dyDescent="0.3">
      <c r="A179" s="47" t="s">
        <v>621</v>
      </c>
      <c r="B179" s="50" t="s">
        <v>480</v>
      </c>
      <c r="C179" s="23">
        <v>45131</v>
      </c>
      <c r="D179" s="24" t="s">
        <v>622</v>
      </c>
      <c r="E179" s="48">
        <v>1956</v>
      </c>
      <c r="F179" s="24" t="s">
        <v>623</v>
      </c>
      <c r="G179" s="26">
        <v>43941184</v>
      </c>
      <c r="H179" s="27" t="s">
        <v>624</v>
      </c>
    </row>
    <row r="180" spans="1:8" x14ac:dyDescent="0.3">
      <c r="A180" s="47" t="s">
        <v>625</v>
      </c>
      <c r="B180" s="50" t="s">
        <v>33</v>
      </c>
      <c r="C180" s="23">
        <v>45131</v>
      </c>
      <c r="D180" s="24" t="s">
        <v>626</v>
      </c>
      <c r="E180" s="25">
        <v>480</v>
      </c>
      <c r="F180" s="24" t="s">
        <v>627</v>
      </c>
      <c r="G180" s="26">
        <v>24141089</v>
      </c>
      <c r="H180" s="27" t="s">
        <v>628</v>
      </c>
    </row>
    <row r="181" spans="1:8" x14ac:dyDescent="0.3">
      <c r="A181" s="44" t="s">
        <v>629</v>
      </c>
      <c r="B181" s="10" t="s">
        <v>480</v>
      </c>
      <c r="C181" s="11">
        <v>45131</v>
      </c>
      <c r="D181" s="1" t="s">
        <v>630</v>
      </c>
      <c r="E181" s="17">
        <v>703.08</v>
      </c>
      <c r="F181" s="1" t="s">
        <v>631</v>
      </c>
      <c r="G181" s="14">
        <v>43862934</v>
      </c>
      <c r="H181" s="15" t="s">
        <v>632</v>
      </c>
    </row>
    <row r="182" spans="1:8" x14ac:dyDescent="0.3">
      <c r="A182" s="44" t="s">
        <v>633</v>
      </c>
      <c r="B182" s="10" t="s">
        <v>480</v>
      </c>
      <c r="C182" s="11">
        <v>45131</v>
      </c>
      <c r="D182" s="1" t="s">
        <v>634</v>
      </c>
      <c r="E182" s="13">
        <v>62.78</v>
      </c>
      <c r="F182" s="1" t="s">
        <v>292</v>
      </c>
      <c r="G182" s="20">
        <v>52819906</v>
      </c>
      <c r="H182" s="15" t="s">
        <v>293</v>
      </c>
    </row>
    <row r="183" spans="1:8" x14ac:dyDescent="0.3">
      <c r="A183" s="44" t="s">
        <v>635</v>
      </c>
      <c r="B183" s="20" t="s">
        <v>127</v>
      </c>
      <c r="C183" s="11">
        <v>45131</v>
      </c>
      <c r="D183" s="1" t="s">
        <v>636</v>
      </c>
      <c r="E183" s="13">
        <v>768</v>
      </c>
      <c r="F183" s="88" t="s">
        <v>129</v>
      </c>
      <c r="G183" s="58">
        <v>31399088</v>
      </c>
      <c r="H183" s="59" t="s">
        <v>130</v>
      </c>
    </row>
    <row r="184" spans="1:8" x14ac:dyDescent="0.3">
      <c r="A184" s="44" t="s">
        <v>637</v>
      </c>
      <c r="B184" s="20" t="s">
        <v>638</v>
      </c>
      <c r="C184" s="11">
        <v>45131</v>
      </c>
      <c r="D184" s="1" t="s">
        <v>639</v>
      </c>
      <c r="E184" s="13">
        <v>6600</v>
      </c>
      <c r="F184" s="1" t="s">
        <v>640</v>
      </c>
      <c r="G184" s="20">
        <v>52589625</v>
      </c>
      <c r="H184" s="15" t="s">
        <v>641</v>
      </c>
    </row>
    <row r="185" spans="1:8" x14ac:dyDescent="0.3">
      <c r="A185" s="44" t="s">
        <v>642</v>
      </c>
      <c r="B185" s="20" t="s">
        <v>554</v>
      </c>
      <c r="C185" s="11">
        <v>45131</v>
      </c>
      <c r="D185" s="1" t="s">
        <v>643</v>
      </c>
      <c r="E185" s="13">
        <v>15000</v>
      </c>
      <c r="F185" s="1" t="s">
        <v>644</v>
      </c>
      <c r="G185" s="20">
        <v>35780886</v>
      </c>
      <c r="H185" s="15" t="s">
        <v>645</v>
      </c>
    </row>
    <row r="186" spans="1:8" x14ac:dyDescent="0.3">
      <c r="A186" s="44" t="s">
        <v>646</v>
      </c>
      <c r="B186" s="10" t="s">
        <v>480</v>
      </c>
      <c r="C186" s="11">
        <v>45131</v>
      </c>
      <c r="D186" s="1" t="s">
        <v>519</v>
      </c>
      <c r="E186" s="13">
        <v>150</v>
      </c>
      <c r="F186" s="1" t="s">
        <v>647</v>
      </c>
      <c r="G186" s="20">
        <v>36801658</v>
      </c>
      <c r="H186" s="15" t="s">
        <v>648</v>
      </c>
    </row>
    <row r="187" spans="1:8" x14ac:dyDescent="0.3">
      <c r="A187" s="44" t="s">
        <v>649</v>
      </c>
      <c r="B187" s="10" t="s">
        <v>194</v>
      </c>
      <c r="C187" s="11">
        <v>45131</v>
      </c>
      <c r="D187" s="1" t="s">
        <v>650</v>
      </c>
      <c r="E187" s="13">
        <v>1925</v>
      </c>
      <c r="F187" s="88" t="s">
        <v>129</v>
      </c>
      <c r="G187" s="58">
        <v>31399088</v>
      </c>
      <c r="H187" s="59" t="s">
        <v>130</v>
      </c>
    </row>
    <row r="188" spans="1:8" x14ac:dyDescent="0.3">
      <c r="A188" s="44" t="s">
        <v>651</v>
      </c>
      <c r="B188" s="20" t="s">
        <v>480</v>
      </c>
      <c r="C188" s="11">
        <v>45132</v>
      </c>
      <c r="D188" s="1" t="s">
        <v>652</v>
      </c>
      <c r="E188" s="13">
        <v>1236</v>
      </c>
      <c r="F188" s="1" t="s">
        <v>232</v>
      </c>
      <c r="G188" s="20">
        <v>46679669</v>
      </c>
      <c r="H188" s="68" t="s">
        <v>180</v>
      </c>
    </row>
    <row r="189" spans="1:8" x14ac:dyDescent="0.3">
      <c r="A189" s="44" t="s">
        <v>653</v>
      </c>
      <c r="B189" s="10" t="s">
        <v>480</v>
      </c>
      <c r="C189" s="11">
        <v>45132</v>
      </c>
      <c r="D189" s="1" t="s">
        <v>654</v>
      </c>
      <c r="E189" s="17">
        <v>501</v>
      </c>
      <c r="F189" s="1" t="s">
        <v>310</v>
      </c>
      <c r="G189" s="14">
        <v>35839228</v>
      </c>
      <c r="H189" s="15" t="s">
        <v>260</v>
      </c>
    </row>
    <row r="190" spans="1:8" x14ac:dyDescent="0.3">
      <c r="A190" s="44" t="s">
        <v>655</v>
      </c>
      <c r="B190" s="20" t="s">
        <v>480</v>
      </c>
      <c r="C190" s="11">
        <v>45132</v>
      </c>
      <c r="D190" s="1" t="s">
        <v>656</v>
      </c>
      <c r="E190" s="13">
        <v>324</v>
      </c>
      <c r="F190" s="1" t="s">
        <v>657</v>
      </c>
      <c r="G190" s="20">
        <v>51282003</v>
      </c>
      <c r="H190" s="15" t="s">
        <v>658</v>
      </c>
    </row>
    <row r="191" spans="1:8" x14ac:dyDescent="0.3">
      <c r="A191" s="44" t="s">
        <v>659</v>
      </c>
      <c r="B191" s="10" t="s">
        <v>480</v>
      </c>
      <c r="C191" s="11">
        <v>45133</v>
      </c>
      <c r="D191" s="1" t="s">
        <v>660</v>
      </c>
      <c r="E191" s="13">
        <v>2500</v>
      </c>
      <c r="F191" s="65" t="s">
        <v>661</v>
      </c>
      <c r="G191" s="20">
        <v>46323279</v>
      </c>
      <c r="H191" s="15" t="s">
        <v>662</v>
      </c>
    </row>
    <row r="192" spans="1:8" x14ac:dyDescent="0.3">
      <c r="A192" s="44" t="s">
        <v>663</v>
      </c>
      <c r="B192" s="20" t="s">
        <v>535</v>
      </c>
      <c r="C192" s="11">
        <v>45133</v>
      </c>
      <c r="D192" s="1" t="s">
        <v>664</v>
      </c>
      <c r="E192" s="13">
        <v>4800</v>
      </c>
      <c r="F192" s="76" t="s">
        <v>665</v>
      </c>
      <c r="G192" s="20">
        <v>53062701</v>
      </c>
      <c r="H192" s="15" t="s">
        <v>666</v>
      </c>
    </row>
    <row r="193" spans="1:8" ht="15" thickBot="1" x14ac:dyDescent="0.35">
      <c r="A193" s="60" t="s">
        <v>667</v>
      </c>
      <c r="B193" s="30" t="s">
        <v>243</v>
      </c>
      <c r="C193" s="31">
        <v>45133</v>
      </c>
      <c r="D193" s="34" t="s">
        <v>668</v>
      </c>
      <c r="E193" s="71">
        <v>594</v>
      </c>
      <c r="F193" s="34" t="s">
        <v>325</v>
      </c>
      <c r="G193" s="72">
        <v>36801658</v>
      </c>
      <c r="H193" s="36" t="s">
        <v>326</v>
      </c>
    </row>
    <row r="194" spans="1:8" x14ac:dyDescent="0.3">
      <c r="A194" s="37" t="s">
        <v>669</v>
      </c>
      <c r="B194" s="38"/>
      <c r="C194" s="39"/>
      <c r="D194" s="106" t="s">
        <v>670</v>
      </c>
      <c r="E194" s="6"/>
      <c r="F194" s="107"/>
      <c r="G194" s="42"/>
      <c r="H194" s="108"/>
    </row>
    <row r="195" spans="1:8" x14ac:dyDescent="0.3">
      <c r="A195" s="44" t="s">
        <v>671</v>
      </c>
      <c r="B195" s="20" t="s">
        <v>7</v>
      </c>
      <c r="C195" s="11">
        <v>44775</v>
      </c>
      <c r="D195" s="1" t="s">
        <v>672</v>
      </c>
      <c r="E195" s="17">
        <v>503.86</v>
      </c>
      <c r="F195" s="1" t="s">
        <v>673</v>
      </c>
      <c r="G195" s="20" t="s">
        <v>674</v>
      </c>
      <c r="H195" s="15" t="s">
        <v>675</v>
      </c>
    </row>
    <row r="196" spans="1:8" x14ac:dyDescent="0.3">
      <c r="A196" s="44" t="s">
        <v>676</v>
      </c>
      <c r="B196" s="20" t="s">
        <v>48</v>
      </c>
      <c r="C196" s="11">
        <v>44994</v>
      </c>
      <c r="D196" s="1" t="s">
        <v>164</v>
      </c>
      <c r="E196" s="13">
        <v>589.5</v>
      </c>
      <c r="F196" s="1" t="s">
        <v>165</v>
      </c>
      <c r="G196" s="20" t="s">
        <v>166</v>
      </c>
      <c r="H196" s="66" t="s">
        <v>167</v>
      </c>
    </row>
    <row r="197" spans="1:8" x14ac:dyDescent="0.3">
      <c r="A197" s="44" t="s">
        <v>677</v>
      </c>
      <c r="B197" s="20" t="s">
        <v>354</v>
      </c>
      <c r="C197" s="11">
        <v>45147</v>
      </c>
      <c r="D197" s="1" t="s">
        <v>678</v>
      </c>
      <c r="E197" s="13">
        <v>78</v>
      </c>
      <c r="F197" s="1" t="s">
        <v>356</v>
      </c>
      <c r="G197" s="14">
        <v>44155778</v>
      </c>
      <c r="H197" s="15" t="s">
        <v>357</v>
      </c>
    </row>
    <row r="198" spans="1:8" x14ac:dyDescent="0.3">
      <c r="A198" s="44" t="s">
        <v>679</v>
      </c>
      <c r="B198" s="10">
        <v>45231</v>
      </c>
      <c r="C198" s="11">
        <v>45153</v>
      </c>
      <c r="D198" s="1" t="s">
        <v>680</v>
      </c>
      <c r="E198" s="17">
        <v>130</v>
      </c>
      <c r="F198" s="76" t="s">
        <v>681</v>
      </c>
      <c r="G198" s="20"/>
      <c r="H198" s="15"/>
    </row>
    <row r="199" spans="1:8" x14ac:dyDescent="0.3">
      <c r="A199" s="44" t="s">
        <v>682</v>
      </c>
      <c r="B199" s="10" t="s">
        <v>1</v>
      </c>
      <c r="C199" s="11">
        <v>45155</v>
      </c>
      <c r="D199" s="1" t="s">
        <v>160</v>
      </c>
      <c r="E199" s="13">
        <v>8272.7999999999993</v>
      </c>
      <c r="F199" s="1" t="s">
        <v>161</v>
      </c>
      <c r="G199" s="20">
        <v>3870669000</v>
      </c>
      <c r="H199" s="15" t="s">
        <v>162</v>
      </c>
    </row>
    <row r="200" spans="1:8" x14ac:dyDescent="0.3">
      <c r="A200" s="44" t="s">
        <v>683</v>
      </c>
      <c r="B200" s="20" t="s">
        <v>86</v>
      </c>
      <c r="C200" s="11">
        <v>45155</v>
      </c>
      <c r="D200" s="1" t="s">
        <v>684</v>
      </c>
      <c r="E200" s="13">
        <v>1143.5999999999999</v>
      </c>
      <c r="F200" s="1" t="s">
        <v>88</v>
      </c>
      <c r="G200" s="14">
        <v>27176100</v>
      </c>
      <c r="H200" s="15" t="s">
        <v>89</v>
      </c>
    </row>
    <row r="201" spans="1:8" x14ac:dyDescent="0.3">
      <c r="A201" s="44" t="s">
        <v>685</v>
      </c>
      <c r="B201" s="20" t="s">
        <v>225</v>
      </c>
      <c r="C201" s="11">
        <v>45156</v>
      </c>
      <c r="D201" s="1" t="s">
        <v>686</v>
      </c>
      <c r="E201" s="13">
        <v>840</v>
      </c>
      <c r="F201" s="1" t="s">
        <v>227</v>
      </c>
      <c r="G201" s="20">
        <v>46201661</v>
      </c>
      <c r="H201" s="15" t="s">
        <v>228</v>
      </c>
    </row>
    <row r="202" spans="1:8" x14ac:dyDescent="0.3">
      <c r="A202" s="44" t="s">
        <v>687</v>
      </c>
      <c r="B202" s="20" t="s">
        <v>535</v>
      </c>
      <c r="C202" s="11">
        <v>45159</v>
      </c>
      <c r="D202" s="1" t="s">
        <v>688</v>
      </c>
      <c r="E202" s="13">
        <v>30162.59</v>
      </c>
      <c r="F202" s="109" t="s">
        <v>689</v>
      </c>
      <c r="G202" s="20" t="s">
        <v>690</v>
      </c>
      <c r="H202" s="15" t="s">
        <v>691</v>
      </c>
    </row>
    <row r="203" spans="1:8" x14ac:dyDescent="0.3">
      <c r="A203" s="44" t="s">
        <v>692</v>
      </c>
      <c r="B203" s="20" t="s">
        <v>693</v>
      </c>
      <c r="C203" s="11">
        <v>45159</v>
      </c>
      <c r="D203" s="1" t="s">
        <v>694</v>
      </c>
      <c r="E203" s="13">
        <v>120</v>
      </c>
      <c r="F203" s="1" t="s">
        <v>647</v>
      </c>
      <c r="G203" s="20">
        <v>36801658</v>
      </c>
      <c r="H203" s="15" t="s">
        <v>648</v>
      </c>
    </row>
    <row r="204" spans="1:8" x14ac:dyDescent="0.3">
      <c r="A204" s="44" t="s">
        <v>695</v>
      </c>
      <c r="B204" s="20" t="s">
        <v>554</v>
      </c>
      <c r="C204" s="11">
        <v>45159</v>
      </c>
      <c r="D204" s="1" t="s">
        <v>696</v>
      </c>
      <c r="E204" s="13">
        <v>10521</v>
      </c>
      <c r="F204" s="1" t="s">
        <v>697</v>
      </c>
      <c r="G204" s="20" t="s">
        <v>698</v>
      </c>
      <c r="H204" s="15" t="s">
        <v>699</v>
      </c>
    </row>
    <row r="205" spans="1:8" x14ac:dyDescent="0.3">
      <c r="A205" s="44" t="s">
        <v>700</v>
      </c>
      <c r="B205" s="20" t="s">
        <v>554</v>
      </c>
      <c r="C205" s="11">
        <v>45159</v>
      </c>
      <c r="D205" s="1" t="s">
        <v>701</v>
      </c>
      <c r="E205" s="13" t="s">
        <v>702</v>
      </c>
      <c r="F205" s="105" t="s">
        <v>889</v>
      </c>
      <c r="G205" s="20">
        <v>2346826</v>
      </c>
      <c r="H205" s="15" t="s">
        <v>703</v>
      </c>
    </row>
    <row r="206" spans="1:8" x14ac:dyDescent="0.3">
      <c r="A206" s="44" t="s">
        <v>704</v>
      </c>
      <c r="B206" s="20" t="s">
        <v>554</v>
      </c>
      <c r="C206" s="11">
        <v>45159</v>
      </c>
      <c r="D206" s="1" t="s">
        <v>705</v>
      </c>
      <c r="E206" s="13">
        <v>30114</v>
      </c>
      <c r="F206" s="1" t="s">
        <v>706</v>
      </c>
      <c r="G206" s="20" t="s">
        <v>707</v>
      </c>
      <c r="H206" s="15" t="s">
        <v>708</v>
      </c>
    </row>
    <row r="207" spans="1:8" x14ac:dyDescent="0.3">
      <c r="A207" s="44" t="s">
        <v>709</v>
      </c>
      <c r="B207" s="20" t="s">
        <v>535</v>
      </c>
      <c r="C207" s="11">
        <v>45159</v>
      </c>
      <c r="D207" s="1" t="s">
        <v>710</v>
      </c>
      <c r="E207" s="13" t="s">
        <v>711</v>
      </c>
      <c r="F207" s="105" t="s">
        <v>712</v>
      </c>
      <c r="G207" s="20">
        <v>29413982</v>
      </c>
      <c r="H207" s="15" t="s">
        <v>713</v>
      </c>
    </row>
    <row r="208" spans="1:8" x14ac:dyDescent="0.3">
      <c r="A208" s="44" t="s">
        <v>714</v>
      </c>
      <c r="B208" s="20" t="s">
        <v>7</v>
      </c>
      <c r="C208" s="11">
        <v>45159</v>
      </c>
      <c r="D208" s="1" t="s">
        <v>715</v>
      </c>
      <c r="E208" s="48">
        <v>4590</v>
      </c>
      <c r="F208" s="1" t="s">
        <v>716</v>
      </c>
      <c r="G208" s="14">
        <v>46802185</v>
      </c>
      <c r="H208" s="15" t="s">
        <v>64</v>
      </c>
    </row>
    <row r="209" spans="1:8" x14ac:dyDescent="0.3">
      <c r="A209" s="44" t="s">
        <v>717</v>
      </c>
      <c r="B209" s="20"/>
      <c r="C209" s="11"/>
      <c r="D209" s="110" t="s">
        <v>670</v>
      </c>
      <c r="E209" s="111"/>
      <c r="F209" s="1"/>
      <c r="G209" s="20"/>
      <c r="H209" s="15"/>
    </row>
    <row r="210" spans="1:8" x14ac:dyDescent="0.3">
      <c r="A210" s="44" t="s">
        <v>718</v>
      </c>
      <c r="B210" s="20" t="s">
        <v>243</v>
      </c>
      <c r="C210" s="11">
        <v>45159</v>
      </c>
      <c r="D210" s="1" t="s">
        <v>719</v>
      </c>
      <c r="E210" s="13">
        <v>54.4</v>
      </c>
      <c r="F210" s="1" t="s">
        <v>720</v>
      </c>
      <c r="G210" s="20">
        <v>35914939</v>
      </c>
      <c r="H210" s="15" t="s">
        <v>721</v>
      </c>
    </row>
    <row r="211" spans="1:8" x14ac:dyDescent="0.3">
      <c r="A211" s="44" t="s">
        <v>722</v>
      </c>
      <c r="B211" s="20" t="s">
        <v>243</v>
      </c>
      <c r="C211" s="11">
        <v>45159</v>
      </c>
      <c r="D211" s="1" t="s">
        <v>723</v>
      </c>
      <c r="E211" s="13">
        <v>305</v>
      </c>
      <c r="F211" s="1" t="s">
        <v>451</v>
      </c>
      <c r="G211" s="20">
        <v>31395741</v>
      </c>
      <c r="H211" s="15" t="s">
        <v>452</v>
      </c>
    </row>
    <row r="212" spans="1:8" x14ac:dyDescent="0.3">
      <c r="A212" s="44" t="s">
        <v>724</v>
      </c>
      <c r="B212" s="20" t="s">
        <v>535</v>
      </c>
      <c r="C212" s="11">
        <v>45160</v>
      </c>
      <c r="D212" s="1" t="s">
        <v>725</v>
      </c>
      <c r="E212" s="13">
        <v>540</v>
      </c>
      <c r="F212" s="1" t="s">
        <v>726</v>
      </c>
      <c r="G212" s="112" t="s">
        <v>727</v>
      </c>
      <c r="H212" s="15" t="s">
        <v>728</v>
      </c>
    </row>
    <row r="213" spans="1:8" x14ac:dyDescent="0.3">
      <c r="A213" s="44" t="s">
        <v>729</v>
      </c>
      <c r="B213" s="10" t="s">
        <v>377</v>
      </c>
      <c r="C213" s="11">
        <v>45160</v>
      </c>
      <c r="D213" s="1" t="s">
        <v>463</v>
      </c>
      <c r="E213" s="13">
        <v>7374.3</v>
      </c>
      <c r="F213" s="1" t="s">
        <v>292</v>
      </c>
      <c r="G213" s="20">
        <v>52819906</v>
      </c>
      <c r="H213" s="15" t="s">
        <v>293</v>
      </c>
    </row>
    <row r="214" spans="1:8" x14ac:dyDescent="0.3">
      <c r="A214" s="44" t="s">
        <v>730</v>
      </c>
      <c r="B214" s="20" t="s">
        <v>638</v>
      </c>
      <c r="C214" s="11">
        <v>45160</v>
      </c>
      <c r="D214" s="1" t="s">
        <v>731</v>
      </c>
      <c r="E214" s="13">
        <v>2340</v>
      </c>
      <c r="F214" s="1" t="s">
        <v>732</v>
      </c>
      <c r="G214" s="20">
        <v>50492501</v>
      </c>
      <c r="H214" s="15" t="s">
        <v>733</v>
      </c>
    </row>
    <row r="215" spans="1:8" x14ac:dyDescent="0.3">
      <c r="A215" s="44" t="s">
        <v>734</v>
      </c>
      <c r="B215" s="20" t="s">
        <v>554</v>
      </c>
      <c r="C215" s="11">
        <v>45161</v>
      </c>
      <c r="D215" s="1" t="s">
        <v>735</v>
      </c>
      <c r="E215" s="13" t="s">
        <v>736</v>
      </c>
      <c r="F215" s="1" t="s">
        <v>737</v>
      </c>
      <c r="G215" s="20">
        <v>26155672</v>
      </c>
      <c r="H215" s="15" t="s">
        <v>738</v>
      </c>
    </row>
    <row r="216" spans="1:8" x14ac:dyDescent="0.3">
      <c r="A216" s="44" t="s">
        <v>739</v>
      </c>
      <c r="B216" s="20" t="s">
        <v>638</v>
      </c>
      <c r="C216" s="11">
        <v>45166</v>
      </c>
      <c r="D216" s="1" t="s">
        <v>740</v>
      </c>
      <c r="E216" s="13">
        <v>4550</v>
      </c>
      <c r="F216" s="1" t="s">
        <v>741</v>
      </c>
      <c r="G216" s="20">
        <v>50539833</v>
      </c>
      <c r="H216" s="15" t="s">
        <v>742</v>
      </c>
    </row>
    <row r="217" spans="1:8" x14ac:dyDescent="0.3">
      <c r="A217" s="44" t="s">
        <v>743</v>
      </c>
      <c r="B217" s="20" t="s">
        <v>20</v>
      </c>
      <c r="C217" s="11">
        <v>45166</v>
      </c>
      <c r="D217" s="1" t="s">
        <v>744</v>
      </c>
      <c r="E217" s="45">
        <v>702</v>
      </c>
      <c r="F217" s="1" t="s">
        <v>179</v>
      </c>
      <c r="G217" s="20">
        <v>46679669</v>
      </c>
      <c r="H217" s="15" t="s">
        <v>745</v>
      </c>
    </row>
    <row r="218" spans="1:8" x14ac:dyDescent="0.3">
      <c r="A218" s="44" t="s">
        <v>746</v>
      </c>
      <c r="B218" s="20" t="s">
        <v>20</v>
      </c>
      <c r="C218" s="11">
        <v>45166</v>
      </c>
      <c r="D218" s="1" t="s">
        <v>747</v>
      </c>
      <c r="E218" s="45">
        <v>200</v>
      </c>
      <c r="F218" s="1" t="s">
        <v>179</v>
      </c>
      <c r="G218" s="20">
        <v>46679669</v>
      </c>
      <c r="H218" s="15" t="s">
        <v>745</v>
      </c>
    </row>
    <row r="219" spans="1:8" x14ac:dyDescent="0.3">
      <c r="A219" s="44" t="s">
        <v>748</v>
      </c>
      <c r="B219" s="20" t="s">
        <v>127</v>
      </c>
      <c r="C219" s="11">
        <v>45166</v>
      </c>
      <c r="D219" s="1" t="s">
        <v>749</v>
      </c>
      <c r="E219" s="13">
        <v>1336.5</v>
      </c>
      <c r="F219" s="88" t="s">
        <v>129</v>
      </c>
      <c r="G219" s="58">
        <v>31399088</v>
      </c>
      <c r="H219" s="59" t="s">
        <v>130</v>
      </c>
    </row>
    <row r="220" spans="1:8" x14ac:dyDescent="0.3">
      <c r="A220" s="44" t="s">
        <v>750</v>
      </c>
      <c r="B220" s="10" t="s">
        <v>535</v>
      </c>
      <c r="C220" s="11">
        <v>45166</v>
      </c>
      <c r="D220" s="1" t="s">
        <v>751</v>
      </c>
      <c r="E220" s="13" t="s">
        <v>752</v>
      </c>
      <c r="F220" s="88" t="s">
        <v>753</v>
      </c>
      <c r="G220" s="113" t="s">
        <v>754</v>
      </c>
      <c r="H220" s="59" t="s">
        <v>755</v>
      </c>
    </row>
    <row r="221" spans="1:8" x14ac:dyDescent="0.3">
      <c r="A221" s="44" t="s">
        <v>756</v>
      </c>
      <c r="B221" s="20" t="s">
        <v>20</v>
      </c>
      <c r="C221" s="11">
        <v>45166</v>
      </c>
      <c r="D221" s="1" t="s">
        <v>757</v>
      </c>
      <c r="E221" s="13">
        <v>160</v>
      </c>
      <c r="F221" s="1" t="s">
        <v>758</v>
      </c>
      <c r="G221" s="20">
        <v>31815791</v>
      </c>
      <c r="H221" s="15" t="s">
        <v>759</v>
      </c>
    </row>
    <row r="222" spans="1:8" x14ac:dyDescent="0.3">
      <c r="A222" s="44" t="s">
        <v>760</v>
      </c>
      <c r="B222" s="20" t="s">
        <v>127</v>
      </c>
      <c r="C222" s="11">
        <v>45169</v>
      </c>
      <c r="D222" s="1" t="s">
        <v>761</v>
      </c>
      <c r="E222" s="13">
        <v>495</v>
      </c>
      <c r="F222" s="88" t="s">
        <v>129</v>
      </c>
      <c r="G222" s="58">
        <v>31399088</v>
      </c>
      <c r="H222" s="59" t="s">
        <v>130</v>
      </c>
    </row>
    <row r="223" spans="1:8" ht="15" thickBot="1" x14ac:dyDescent="0.35">
      <c r="A223" s="60" t="s">
        <v>762</v>
      </c>
      <c r="B223" s="30" t="s">
        <v>127</v>
      </c>
      <c r="C223" s="31">
        <v>45169</v>
      </c>
      <c r="D223" s="34" t="s">
        <v>763</v>
      </c>
      <c r="E223" s="71">
        <v>764.5</v>
      </c>
      <c r="F223" s="85" t="s">
        <v>129</v>
      </c>
      <c r="G223" s="35">
        <v>31399088</v>
      </c>
      <c r="H223" s="86" t="s">
        <v>130</v>
      </c>
    </row>
    <row r="224" spans="1:8" x14ac:dyDescent="0.3">
      <c r="A224" s="37" t="s">
        <v>764</v>
      </c>
      <c r="B224" s="74" t="s">
        <v>20</v>
      </c>
      <c r="C224" s="39">
        <v>45173</v>
      </c>
      <c r="D224" s="40" t="s">
        <v>765</v>
      </c>
      <c r="E224" s="73">
        <v>91</v>
      </c>
      <c r="F224" s="91" t="s">
        <v>766</v>
      </c>
      <c r="G224" s="114" t="s">
        <v>767</v>
      </c>
      <c r="H224" s="92" t="s">
        <v>768</v>
      </c>
    </row>
    <row r="225" spans="1:8" x14ac:dyDescent="0.3">
      <c r="A225" s="44" t="s">
        <v>769</v>
      </c>
      <c r="B225" s="20" t="s">
        <v>243</v>
      </c>
      <c r="C225" s="11">
        <v>45174</v>
      </c>
      <c r="D225" s="1" t="s">
        <v>770</v>
      </c>
      <c r="E225" s="13">
        <v>368</v>
      </c>
      <c r="F225" s="1" t="s">
        <v>509</v>
      </c>
      <c r="G225" s="14">
        <v>35838833</v>
      </c>
      <c r="H225" s="15" t="s">
        <v>510</v>
      </c>
    </row>
    <row r="226" spans="1:8" x14ac:dyDescent="0.3">
      <c r="A226" s="44" t="s">
        <v>771</v>
      </c>
      <c r="B226" s="20" t="s">
        <v>243</v>
      </c>
      <c r="C226" s="11">
        <v>45174</v>
      </c>
      <c r="D226" s="1" t="s">
        <v>772</v>
      </c>
      <c r="E226" s="13">
        <v>350</v>
      </c>
      <c r="F226" s="1" t="s">
        <v>773</v>
      </c>
      <c r="G226" s="20">
        <v>42172136</v>
      </c>
      <c r="H226" s="15" t="s">
        <v>774</v>
      </c>
    </row>
    <row r="227" spans="1:8" x14ac:dyDescent="0.3">
      <c r="A227" s="44" t="s">
        <v>775</v>
      </c>
      <c r="B227" s="20" t="s">
        <v>33</v>
      </c>
      <c r="C227" s="11">
        <v>45180</v>
      </c>
      <c r="D227" s="1" t="s">
        <v>776</v>
      </c>
      <c r="E227" s="13">
        <v>77.290000000000006</v>
      </c>
      <c r="F227" s="1" t="s">
        <v>447</v>
      </c>
      <c r="G227" s="14">
        <v>36562939</v>
      </c>
      <c r="H227" s="15" t="s">
        <v>448</v>
      </c>
    </row>
    <row r="228" spans="1:8" x14ac:dyDescent="0.3">
      <c r="A228" s="44" t="s">
        <v>777</v>
      </c>
      <c r="B228" s="20" t="s">
        <v>33</v>
      </c>
      <c r="C228" s="11">
        <v>45180</v>
      </c>
      <c r="D228" s="1" t="s">
        <v>778</v>
      </c>
      <c r="E228" s="13">
        <v>2889</v>
      </c>
      <c r="F228" s="1" t="s">
        <v>779</v>
      </c>
      <c r="G228" s="14">
        <v>50449028</v>
      </c>
      <c r="H228" s="15" t="s">
        <v>780</v>
      </c>
    </row>
    <row r="229" spans="1:8" x14ac:dyDescent="0.3">
      <c r="A229" s="44" t="s">
        <v>781</v>
      </c>
      <c r="B229" s="20" t="s">
        <v>33</v>
      </c>
      <c r="C229" s="11">
        <v>45182</v>
      </c>
      <c r="D229" s="1" t="s">
        <v>782</v>
      </c>
      <c r="E229" s="13">
        <v>159.05000000000001</v>
      </c>
      <c r="F229" s="1" t="s">
        <v>447</v>
      </c>
      <c r="G229" s="14">
        <v>36562939</v>
      </c>
      <c r="H229" s="15" t="s">
        <v>448</v>
      </c>
    </row>
    <row r="230" spans="1:8" x14ac:dyDescent="0.3">
      <c r="A230" s="44" t="s">
        <v>783</v>
      </c>
      <c r="B230" s="20" t="s">
        <v>79</v>
      </c>
      <c r="C230" s="11">
        <v>45187</v>
      </c>
      <c r="D230" s="65" t="s">
        <v>80</v>
      </c>
      <c r="E230" s="17">
        <v>200.54</v>
      </c>
      <c r="F230" s="1" t="s">
        <v>81</v>
      </c>
      <c r="G230" s="20">
        <v>32627211</v>
      </c>
      <c r="H230" s="52" t="s">
        <v>82</v>
      </c>
    </row>
    <row r="231" spans="1:8" x14ac:dyDescent="0.3">
      <c r="A231" s="44" t="s">
        <v>784</v>
      </c>
      <c r="B231" s="20" t="s">
        <v>243</v>
      </c>
      <c r="C231" s="11">
        <v>45187</v>
      </c>
      <c r="D231" s="1" t="s">
        <v>785</v>
      </c>
      <c r="E231" s="13">
        <v>1535</v>
      </c>
      <c r="F231" s="1" t="s">
        <v>786</v>
      </c>
      <c r="G231" s="20">
        <v>53570219</v>
      </c>
      <c r="H231" s="15" t="s">
        <v>787</v>
      </c>
    </row>
    <row r="232" spans="1:8" x14ac:dyDescent="0.3">
      <c r="A232" s="44" t="s">
        <v>788</v>
      </c>
      <c r="B232" s="20" t="s">
        <v>243</v>
      </c>
      <c r="C232" s="11">
        <v>45187</v>
      </c>
      <c r="D232" s="1" t="s">
        <v>789</v>
      </c>
      <c r="E232" s="13">
        <v>2490</v>
      </c>
      <c r="F232" s="1" t="s">
        <v>790</v>
      </c>
      <c r="G232" s="20">
        <v>45684952</v>
      </c>
      <c r="H232" s="15" t="s">
        <v>791</v>
      </c>
    </row>
    <row r="233" spans="1:8" x14ac:dyDescent="0.3">
      <c r="A233" s="44" t="s">
        <v>792</v>
      </c>
      <c r="B233" s="20" t="s">
        <v>793</v>
      </c>
      <c r="C233" s="11">
        <v>45188</v>
      </c>
      <c r="D233" s="1" t="s">
        <v>794</v>
      </c>
      <c r="E233" s="13">
        <v>1415</v>
      </c>
      <c r="F233" s="1" t="s">
        <v>191</v>
      </c>
      <c r="G233" s="14">
        <v>492736</v>
      </c>
      <c r="H233" s="15" t="s">
        <v>192</v>
      </c>
    </row>
    <row r="234" spans="1:8" x14ac:dyDescent="0.3">
      <c r="A234" s="44" t="s">
        <v>795</v>
      </c>
      <c r="B234" s="20" t="s">
        <v>554</v>
      </c>
      <c r="C234" s="11">
        <v>45194</v>
      </c>
      <c r="D234" s="1" t="s">
        <v>796</v>
      </c>
      <c r="E234" s="13">
        <v>2952</v>
      </c>
      <c r="F234" s="1" t="s">
        <v>797</v>
      </c>
      <c r="G234" s="20" t="s">
        <v>798</v>
      </c>
      <c r="H234" s="15" t="s">
        <v>799</v>
      </c>
    </row>
    <row r="235" spans="1:8" x14ac:dyDescent="0.3">
      <c r="A235" s="97" t="s">
        <v>800</v>
      </c>
      <c r="B235" s="98">
        <v>45078</v>
      </c>
      <c r="C235" s="99">
        <v>45194</v>
      </c>
      <c r="D235" s="100" t="s">
        <v>801</v>
      </c>
      <c r="E235" s="115">
        <v>206.5</v>
      </c>
      <c r="F235" s="116" t="s">
        <v>802</v>
      </c>
      <c r="G235" s="117">
        <v>35882841</v>
      </c>
      <c r="H235" s="118" t="s">
        <v>803</v>
      </c>
    </row>
    <row r="236" spans="1:8" x14ac:dyDescent="0.3">
      <c r="A236" s="44" t="s">
        <v>804</v>
      </c>
      <c r="B236" s="20" t="s">
        <v>7</v>
      </c>
      <c r="C236" s="11">
        <v>45195</v>
      </c>
      <c r="D236" s="1" t="s">
        <v>805</v>
      </c>
      <c r="E236" s="13">
        <v>1800</v>
      </c>
      <c r="F236" s="1" t="s">
        <v>806</v>
      </c>
      <c r="G236" s="20">
        <v>44658290</v>
      </c>
      <c r="H236" s="15" t="s">
        <v>807</v>
      </c>
    </row>
    <row r="237" spans="1:8" x14ac:dyDescent="0.3">
      <c r="A237" s="44" t="s">
        <v>808</v>
      </c>
      <c r="B237" s="10" t="s">
        <v>377</v>
      </c>
      <c r="C237" s="11">
        <v>45195</v>
      </c>
      <c r="D237" s="1" t="s">
        <v>809</v>
      </c>
      <c r="E237" s="13">
        <v>648</v>
      </c>
      <c r="F237" s="1" t="s">
        <v>151</v>
      </c>
      <c r="G237" s="20" t="s">
        <v>152</v>
      </c>
      <c r="H237" s="15" t="s">
        <v>284</v>
      </c>
    </row>
    <row r="238" spans="1:8" x14ac:dyDescent="0.3">
      <c r="A238" s="44" t="s">
        <v>810</v>
      </c>
      <c r="B238" s="20" t="s">
        <v>33</v>
      </c>
      <c r="C238" s="11">
        <v>45195</v>
      </c>
      <c r="D238" s="1" t="s">
        <v>811</v>
      </c>
      <c r="E238" s="13">
        <v>4320</v>
      </c>
      <c r="F238" s="1" t="s">
        <v>812</v>
      </c>
      <c r="G238" s="20">
        <v>50337807</v>
      </c>
      <c r="H238" s="15" t="s">
        <v>813</v>
      </c>
    </row>
    <row r="239" spans="1:8" x14ac:dyDescent="0.3">
      <c r="A239" s="44" t="s">
        <v>814</v>
      </c>
      <c r="B239" s="10" t="s">
        <v>11</v>
      </c>
      <c r="C239" s="11">
        <v>45195</v>
      </c>
      <c r="D239" s="1" t="s">
        <v>815</v>
      </c>
      <c r="E239" s="13">
        <v>237.6</v>
      </c>
      <c r="F239" s="65" t="s">
        <v>816</v>
      </c>
      <c r="G239" s="119">
        <v>46492542</v>
      </c>
      <c r="H239" s="120" t="s">
        <v>817</v>
      </c>
    </row>
    <row r="240" spans="1:8" x14ac:dyDescent="0.3">
      <c r="A240" s="44" t="s">
        <v>818</v>
      </c>
      <c r="B240" s="10" t="s">
        <v>11</v>
      </c>
      <c r="C240" s="11">
        <v>45196</v>
      </c>
      <c r="D240" s="1" t="s">
        <v>819</v>
      </c>
      <c r="E240" s="13">
        <v>317.2</v>
      </c>
      <c r="F240" s="1" t="s">
        <v>100</v>
      </c>
      <c r="G240" s="56" t="s">
        <v>101</v>
      </c>
      <c r="H240" s="15" t="s">
        <v>102</v>
      </c>
    </row>
    <row r="241" spans="1:8" x14ac:dyDescent="0.3">
      <c r="A241" s="44" t="s">
        <v>820</v>
      </c>
      <c r="B241" s="10" t="s">
        <v>460</v>
      </c>
      <c r="C241" s="11">
        <v>45197</v>
      </c>
      <c r="D241" s="1" t="s">
        <v>821</v>
      </c>
      <c r="E241" s="17">
        <v>180</v>
      </c>
      <c r="F241" s="1" t="s">
        <v>170</v>
      </c>
      <c r="G241" s="14">
        <v>46268995</v>
      </c>
      <c r="H241" s="15" t="s">
        <v>171</v>
      </c>
    </row>
    <row r="242" spans="1:8" x14ac:dyDescent="0.3">
      <c r="A242" s="44" t="s">
        <v>822</v>
      </c>
      <c r="B242" s="10" t="s">
        <v>377</v>
      </c>
      <c r="C242" s="11">
        <v>45198</v>
      </c>
      <c r="D242" s="1" t="s">
        <v>823</v>
      </c>
      <c r="E242" s="13">
        <v>588.22</v>
      </c>
      <c r="F242" s="1" t="s">
        <v>100</v>
      </c>
      <c r="G242" s="56" t="s">
        <v>101</v>
      </c>
      <c r="H242" s="15" t="s">
        <v>102</v>
      </c>
    </row>
    <row r="243" spans="1:8" x14ac:dyDescent="0.3">
      <c r="A243" s="44" t="s">
        <v>824</v>
      </c>
      <c r="B243" s="10" t="s">
        <v>377</v>
      </c>
      <c r="C243" s="11">
        <v>45198</v>
      </c>
      <c r="D243" s="1" t="s">
        <v>463</v>
      </c>
      <c r="E243" s="13">
        <v>4497.8</v>
      </c>
      <c r="F243" s="1" t="s">
        <v>292</v>
      </c>
      <c r="G243" s="20">
        <v>52819906</v>
      </c>
      <c r="H243" s="15" t="s">
        <v>293</v>
      </c>
    </row>
    <row r="244" spans="1:8" x14ac:dyDescent="0.3">
      <c r="A244" s="44" t="s">
        <v>825</v>
      </c>
      <c r="B244" s="10" t="s">
        <v>377</v>
      </c>
      <c r="C244" s="11">
        <v>45198</v>
      </c>
      <c r="D244" s="1" t="s">
        <v>826</v>
      </c>
      <c r="E244" s="13">
        <v>118.8</v>
      </c>
      <c r="F244" s="1" t="s">
        <v>827</v>
      </c>
      <c r="G244" s="56">
        <v>44413467</v>
      </c>
      <c r="H244" s="15" t="s">
        <v>828</v>
      </c>
    </row>
    <row r="245" spans="1:8" x14ac:dyDescent="0.3">
      <c r="A245" s="44" t="s">
        <v>829</v>
      </c>
      <c r="B245" s="10" t="s">
        <v>20</v>
      </c>
      <c r="C245" s="11">
        <v>45198</v>
      </c>
      <c r="D245" s="1" t="s">
        <v>830</v>
      </c>
      <c r="E245" s="13">
        <v>504.47</v>
      </c>
      <c r="F245" s="1" t="s">
        <v>831</v>
      </c>
      <c r="G245" s="20" t="s">
        <v>832</v>
      </c>
      <c r="H245" s="15" t="s">
        <v>833</v>
      </c>
    </row>
    <row r="246" spans="1:8" x14ac:dyDescent="0.3">
      <c r="A246" s="44" t="s">
        <v>834</v>
      </c>
      <c r="B246" s="20" t="s">
        <v>7</v>
      </c>
      <c r="C246" s="11">
        <v>45198</v>
      </c>
      <c r="D246" s="121" t="s">
        <v>835</v>
      </c>
      <c r="E246" s="13">
        <v>200</v>
      </c>
      <c r="F246" s="1" t="s">
        <v>583</v>
      </c>
      <c r="G246" s="20">
        <v>50708643</v>
      </c>
      <c r="H246" s="15" t="s">
        <v>584</v>
      </c>
    </row>
    <row r="247" spans="1:8" ht="15" thickBot="1" x14ac:dyDescent="0.35">
      <c r="A247" s="60" t="s">
        <v>836</v>
      </c>
      <c r="B247" s="30" t="s">
        <v>377</v>
      </c>
      <c r="C247" s="31">
        <v>45198</v>
      </c>
      <c r="D247" s="122" t="s">
        <v>837</v>
      </c>
      <c r="E247" s="71">
        <v>4000</v>
      </c>
      <c r="F247" s="122" t="s">
        <v>838</v>
      </c>
      <c r="G247" s="72">
        <v>30812712</v>
      </c>
      <c r="H247" s="153" t="s">
        <v>839</v>
      </c>
    </row>
    <row r="248" spans="1:8" x14ac:dyDescent="0.3">
      <c r="A248" s="37" t="s">
        <v>840</v>
      </c>
      <c r="B248" s="38" t="s">
        <v>377</v>
      </c>
      <c r="C248" s="39">
        <v>45201</v>
      </c>
      <c r="D248" s="40" t="s">
        <v>841</v>
      </c>
      <c r="E248" s="73">
        <v>300</v>
      </c>
      <c r="F248" s="40" t="s">
        <v>842</v>
      </c>
      <c r="G248" s="74">
        <v>4095580371</v>
      </c>
      <c r="H248" s="43" t="s">
        <v>843</v>
      </c>
    </row>
    <row r="249" spans="1:8" x14ac:dyDescent="0.3">
      <c r="A249" s="44" t="s">
        <v>844</v>
      </c>
      <c r="B249" s="20" t="s">
        <v>11</v>
      </c>
      <c r="C249" s="11">
        <v>45201</v>
      </c>
      <c r="D249" s="1" t="s">
        <v>845</v>
      </c>
      <c r="E249" s="17">
        <v>138</v>
      </c>
      <c r="F249" s="1" t="s">
        <v>271</v>
      </c>
      <c r="G249" s="14">
        <v>45420360</v>
      </c>
      <c r="H249" s="59" t="s">
        <v>846</v>
      </c>
    </row>
    <row r="250" spans="1:8" x14ac:dyDescent="0.3">
      <c r="A250" s="44" t="s">
        <v>847</v>
      </c>
      <c r="B250" s="20" t="s">
        <v>11</v>
      </c>
      <c r="C250" s="11">
        <v>45201</v>
      </c>
      <c r="D250" s="1" t="s">
        <v>848</v>
      </c>
      <c r="E250" s="17">
        <v>138</v>
      </c>
      <c r="F250" s="1" t="s">
        <v>271</v>
      </c>
      <c r="G250" s="14">
        <v>45420360</v>
      </c>
      <c r="H250" s="59" t="s">
        <v>846</v>
      </c>
    </row>
    <row r="251" spans="1:8" x14ac:dyDescent="0.3">
      <c r="A251" s="44" t="s">
        <v>849</v>
      </c>
      <c r="B251" s="10" t="s">
        <v>20</v>
      </c>
      <c r="C251" s="11">
        <v>45202</v>
      </c>
      <c r="D251" s="1" t="s">
        <v>850</v>
      </c>
      <c r="E251" s="13">
        <v>910.44</v>
      </c>
      <c r="F251" s="1" t="s">
        <v>851</v>
      </c>
      <c r="G251" s="20"/>
      <c r="H251" s="15" t="s">
        <v>852</v>
      </c>
    </row>
    <row r="252" spans="1:8" x14ac:dyDescent="0.3">
      <c r="A252" s="44" t="s">
        <v>853</v>
      </c>
      <c r="B252" s="10">
        <v>45231</v>
      </c>
      <c r="C252" s="11">
        <v>45204</v>
      </c>
      <c r="D252" s="1" t="s">
        <v>854</v>
      </c>
      <c r="E252" s="13">
        <v>69</v>
      </c>
      <c r="F252" s="1" t="s">
        <v>271</v>
      </c>
      <c r="G252" s="14">
        <v>45420360</v>
      </c>
      <c r="H252" s="59" t="s">
        <v>846</v>
      </c>
    </row>
    <row r="253" spans="1:8" x14ac:dyDescent="0.3">
      <c r="A253" s="44" t="s">
        <v>855</v>
      </c>
      <c r="B253" s="20" t="s">
        <v>11</v>
      </c>
      <c r="C253" s="11">
        <v>45205</v>
      </c>
      <c r="D253" s="76" t="s">
        <v>856</v>
      </c>
      <c r="E253" s="13">
        <v>525</v>
      </c>
      <c r="F253" s="65" t="s">
        <v>857</v>
      </c>
      <c r="G253" s="14">
        <v>50493272</v>
      </c>
      <c r="H253" s="140" t="s">
        <v>858</v>
      </c>
    </row>
    <row r="254" spans="1:8" x14ac:dyDescent="0.3">
      <c r="A254" s="44" t="s">
        <v>859</v>
      </c>
      <c r="B254" s="20" t="s">
        <v>127</v>
      </c>
      <c r="C254" s="11">
        <v>45169</v>
      </c>
      <c r="D254" s="1" t="s">
        <v>860</v>
      </c>
      <c r="E254" s="13">
        <v>236.5</v>
      </c>
      <c r="F254" s="88" t="s">
        <v>129</v>
      </c>
      <c r="G254" s="58">
        <v>31399088</v>
      </c>
      <c r="H254" s="59" t="s">
        <v>130</v>
      </c>
    </row>
    <row r="255" spans="1:8" x14ac:dyDescent="0.3">
      <c r="A255" s="44" t="s">
        <v>861</v>
      </c>
      <c r="B255" s="20" t="s">
        <v>243</v>
      </c>
      <c r="C255" s="11">
        <v>45209</v>
      </c>
      <c r="D255" s="1" t="s">
        <v>862</v>
      </c>
      <c r="E255" s="13">
        <v>2789</v>
      </c>
      <c r="F255" s="1" t="s">
        <v>451</v>
      </c>
      <c r="G255" s="20">
        <v>31395741</v>
      </c>
      <c r="H255" s="15" t="s">
        <v>452</v>
      </c>
    </row>
    <row r="256" spans="1:8" x14ac:dyDescent="0.3">
      <c r="A256" s="44" t="s">
        <v>863</v>
      </c>
      <c r="B256" s="20" t="s">
        <v>243</v>
      </c>
      <c r="C256" s="11">
        <v>45209</v>
      </c>
      <c r="D256" s="1" t="s">
        <v>864</v>
      </c>
      <c r="E256" s="13">
        <v>3773</v>
      </c>
      <c r="F256" s="1" t="s">
        <v>505</v>
      </c>
      <c r="G256" s="58">
        <v>50245775</v>
      </c>
      <c r="H256" s="59" t="s">
        <v>506</v>
      </c>
    </row>
    <row r="257" spans="1:8" x14ac:dyDescent="0.3">
      <c r="A257" s="44" t="s">
        <v>865</v>
      </c>
      <c r="B257" s="20" t="s">
        <v>33</v>
      </c>
      <c r="C257" s="11">
        <v>45210</v>
      </c>
      <c r="D257" s="1" t="s">
        <v>866</v>
      </c>
      <c r="E257" s="13">
        <v>154.80000000000001</v>
      </c>
      <c r="F257" s="1" t="s">
        <v>94</v>
      </c>
      <c r="G257" s="14">
        <v>35800861</v>
      </c>
      <c r="H257" s="15" t="s">
        <v>95</v>
      </c>
    </row>
    <row r="258" spans="1:8" x14ac:dyDescent="0.3">
      <c r="A258" s="44" t="s">
        <v>867</v>
      </c>
      <c r="B258" s="20" t="s">
        <v>7</v>
      </c>
      <c r="C258" s="11">
        <v>45210</v>
      </c>
      <c r="D258" s="1" t="s">
        <v>868</v>
      </c>
      <c r="E258" s="13">
        <v>3600</v>
      </c>
      <c r="F258" s="1" t="s">
        <v>869</v>
      </c>
      <c r="G258" s="14">
        <v>54686491</v>
      </c>
      <c r="H258" s="15" t="s">
        <v>870</v>
      </c>
    </row>
    <row r="259" spans="1:8" x14ac:dyDescent="0.3">
      <c r="A259" s="44" t="s">
        <v>871</v>
      </c>
      <c r="B259" s="20" t="s">
        <v>554</v>
      </c>
      <c r="C259" s="11">
        <v>45211</v>
      </c>
      <c r="D259" s="1" t="s">
        <v>872</v>
      </c>
      <c r="E259" s="13">
        <v>3200</v>
      </c>
      <c r="F259" s="1" t="s">
        <v>873</v>
      </c>
      <c r="G259" s="14">
        <v>44667345</v>
      </c>
      <c r="H259" s="15" t="s">
        <v>874</v>
      </c>
    </row>
    <row r="260" spans="1:8" x14ac:dyDescent="0.3">
      <c r="A260" s="141" t="s">
        <v>890</v>
      </c>
      <c r="B260" s="75" t="s">
        <v>79</v>
      </c>
      <c r="C260" s="130">
        <v>45215</v>
      </c>
      <c r="D260" s="65" t="s">
        <v>891</v>
      </c>
      <c r="E260" s="131">
        <v>108</v>
      </c>
      <c r="F260" s="65" t="s">
        <v>892</v>
      </c>
      <c r="G260" s="75">
        <v>50083473</v>
      </c>
      <c r="H260" s="140" t="s">
        <v>893</v>
      </c>
    </row>
    <row r="261" spans="1:8" x14ac:dyDescent="0.3">
      <c r="A261" s="44" t="s">
        <v>894</v>
      </c>
      <c r="B261" s="20"/>
      <c r="C261" s="11">
        <v>45215</v>
      </c>
      <c r="D261" s="1" t="s">
        <v>895</v>
      </c>
      <c r="E261" s="13">
        <v>240</v>
      </c>
      <c r="F261" s="1" t="s">
        <v>896</v>
      </c>
      <c r="G261" s="20">
        <v>45347883</v>
      </c>
      <c r="H261" s="15" t="s">
        <v>897</v>
      </c>
    </row>
    <row r="262" spans="1:8" x14ac:dyDescent="0.3">
      <c r="A262" s="44" t="s">
        <v>898</v>
      </c>
      <c r="B262" s="20" t="s">
        <v>20</v>
      </c>
      <c r="C262" s="11">
        <v>45216</v>
      </c>
      <c r="D262" s="1" t="s">
        <v>899</v>
      </c>
      <c r="E262" s="13">
        <v>650</v>
      </c>
      <c r="F262" s="1" t="s">
        <v>26</v>
      </c>
      <c r="G262" s="20">
        <v>1288246</v>
      </c>
      <c r="H262" s="15" t="s">
        <v>27</v>
      </c>
    </row>
    <row r="263" spans="1:8" x14ac:dyDescent="0.3">
      <c r="A263" s="44" t="s">
        <v>900</v>
      </c>
      <c r="B263" s="20" t="s">
        <v>20</v>
      </c>
      <c r="C263" s="11">
        <v>45216</v>
      </c>
      <c r="D263" s="1" t="s">
        <v>901</v>
      </c>
      <c r="E263" s="13">
        <v>350</v>
      </c>
      <c r="F263" s="1" t="s">
        <v>902</v>
      </c>
      <c r="G263" s="20" t="s">
        <v>903</v>
      </c>
      <c r="H263" s="15" t="s">
        <v>904</v>
      </c>
    </row>
    <row r="264" spans="1:8" x14ac:dyDescent="0.3">
      <c r="A264" s="44" t="s">
        <v>905</v>
      </c>
      <c r="B264" s="20" t="s">
        <v>20</v>
      </c>
      <c r="C264" s="11">
        <v>45216</v>
      </c>
      <c r="D264" s="1" t="s">
        <v>906</v>
      </c>
      <c r="E264" s="13">
        <v>94</v>
      </c>
      <c r="F264" s="1" t="s">
        <v>907</v>
      </c>
      <c r="G264" s="20">
        <v>31364501</v>
      </c>
      <c r="H264" s="15" t="s">
        <v>908</v>
      </c>
    </row>
    <row r="265" spans="1:8" x14ac:dyDescent="0.3">
      <c r="A265" s="44" t="s">
        <v>909</v>
      </c>
      <c r="B265" s="20" t="s">
        <v>20</v>
      </c>
      <c r="C265" s="11">
        <v>45217</v>
      </c>
      <c r="D265" s="1" t="s">
        <v>910</v>
      </c>
      <c r="E265" s="13">
        <v>997</v>
      </c>
      <c r="F265" s="1" t="s">
        <v>45</v>
      </c>
      <c r="G265" s="58">
        <v>53667506</v>
      </c>
      <c r="H265" s="15" t="s">
        <v>46</v>
      </c>
    </row>
    <row r="266" spans="1:8" x14ac:dyDescent="0.3">
      <c r="A266" s="44" t="s">
        <v>911</v>
      </c>
      <c r="B266" s="20" t="s">
        <v>20</v>
      </c>
      <c r="C266" s="11">
        <v>45217</v>
      </c>
      <c r="D266" s="1" t="s">
        <v>912</v>
      </c>
      <c r="E266" s="13">
        <v>1764</v>
      </c>
      <c r="F266" s="1" t="s">
        <v>45</v>
      </c>
      <c r="G266" s="58">
        <v>53667507</v>
      </c>
      <c r="H266" s="15" t="s">
        <v>46</v>
      </c>
    </row>
    <row r="267" spans="1:8" x14ac:dyDescent="0.3">
      <c r="A267" s="44" t="s">
        <v>913</v>
      </c>
      <c r="B267" s="20" t="s">
        <v>225</v>
      </c>
      <c r="C267" s="11">
        <v>45217</v>
      </c>
      <c r="D267" s="1" t="s">
        <v>914</v>
      </c>
      <c r="E267" s="13">
        <v>300</v>
      </c>
      <c r="F267" s="1" t="s">
        <v>227</v>
      </c>
      <c r="G267" s="20">
        <v>46201661</v>
      </c>
      <c r="H267" s="15" t="s">
        <v>228</v>
      </c>
    </row>
    <row r="268" spans="1:8" x14ac:dyDescent="0.3">
      <c r="A268" s="44" t="s">
        <v>915</v>
      </c>
      <c r="B268" s="20" t="s">
        <v>48</v>
      </c>
      <c r="C268" s="11">
        <v>45219</v>
      </c>
      <c r="D268" s="1" t="s">
        <v>164</v>
      </c>
      <c r="E268" s="13">
        <v>470</v>
      </c>
      <c r="F268" s="1" t="s">
        <v>165</v>
      </c>
      <c r="G268" s="20" t="s">
        <v>166</v>
      </c>
      <c r="H268" s="66" t="s">
        <v>167</v>
      </c>
    </row>
    <row r="269" spans="1:8" x14ac:dyDescent="0.3">
      <c r="A269" s="44" t="s">
        <v>916</v>
      </c>
      <c r="B269" s="10">
        <v>45231</v>
      </c>
      <c r="C269" s="11">
        <v>45219</v>
      </c>
      <c r="D269" s="1" t="s">
        <v>917</v>
      </c>
      <c r="E269" s="13">
        <v>10500</v>
      </c>
      <c r="F269" s="1" t="s">
        <v>918</v>
      </c>
      <c r="G269" s="69">
        <v>4268491</v>
      </c>
      <c r="H269" s="142" t="s">
        <v>919</v>
      </c>
    </row>
    <row r="270" spans="1:8" x14ac:dyDescent="0.3">
      <c r="A270" s="44" t="s">
        <v>920</v>
      </c>
      <c r="B270" s="10">
        <v>45231</v>
      </c>
      <c r="C270" s="11">
        <v>45219</v>
      </c>
      <c r="D270" s="1" t="s">
        <v>921</v>
      </c>
      <c r="E270" s="13">
        <v>4620</v>
      </c>
      <c r="F270" s="1" t="s">
        <v>391</v>
      </c>
      <c r="G270" s="20" t="s">
        <v>392</v>
      </c>
      <c r="H270" s="15" t="s">
        <v>393</v>
      </c>
    </row>
    <row r="271" spans="1:8" x14ac:dyDescent="0.3">
      <c r="A271" s="97" t="s">
        <v>922</v>
      </c>
      <c r="B271" s="98">
        <v>45017</v>
      </c>
      <c r="C271" s="99">
        <v>45219</v>
      </c>
      <c r="D271" s="132" t="s">
        <v>923</v>
      </c>
      <c r="E271" s="101">
        <v>373.4</v>
      </c>
      <c r="F271" s="100" t="s">
        <v>22</v>
      </c>
      <c r="G271" s="133">
        <v>104547</v>
      </c>
      <c r="H271" s="143" t="s">
        <v>23</v>
      </c>
    </row>
    <row r="272" spans="1:8" x14ac:dyDescent="0.3">
      <c r="A272" s="141" t="s">
        <v>924</v>
      </c>
      <c r="B272" s="75" t="s">
        <v>225</v>
      </c>
      <c r="C272" s="130">
        <v>45223</v>
      </c>
      <c r="D272" s="65" t="s">
        <v>925</v>
      </c>
      <c r="E272" s="131">
        <v>360</v>
      </c>
      <c r="F272" s="65" t="s">
        <v>227</v>
      </c>
      <c r="G272" s="75">
        <v>46201661</v>
      </c>
      <c r="H272" s="140" t="s">
        <v>228</v>
      </c>
    </row>
    <row r="273" spans="1:8" x14ac:dyDescent="0.3">
      <c r="A273" s="141" t="s">
        <v>926</v>
      </c>
      <c r="B273" s="75" t="s">
        <v>377</v>
      </c>
      <c r="C273" s="130">
        <v>45224</v>
      </c>
      <c r="D273" s="65" t="s">
        <v>463</v>
      </c>
      <c r="E273" s="131">
        <v>3033.4</v>
      </c>
      <c r="F273" s="65" t="s">
        <v>292</v>
      </c>
      <c r="G273" s="75">
        <v>52819906</v>
      </c>
      <c r="H273" s="140" t="s">
        <v>293</v>
      </c>
    </row>
    <row r="274" spans="1:8" x14ac:dyDescent="0.3">
      <c r="A274" s="141" t="s">
        <v>927</v>
      </c>
      <c r="B274" s="75" t="s">
        <v>480</v>
      </c>
      <c r="C274" s="130">
        <v>45224</v>
      </c>
      <c r="D274" s="65" t="s">
        <v>928</v>
      </c>
      <c r="E274" s="131">
        <v>1200</v>
      </c>
      <c r="F274" s="65" t="s">
        <v>129</v>
      </c>
      <c r="G274" s="69">
        <v>31399088</v>
      </c>
      <c r="H274" s="140" t="s">
        <v>130</v>
      </c>
    </row>
    <row r="275" spans="1:8" x14ac:dyDescent="0.3">
      <c r="A275" s="141" t="s">
        <v>929</v>
      </c>
      <c r="B275" s="134">
        <v>45017</v>
      </c>
      <c r="C275" s="130">
        <v>45224</v>
      </c>
      <c r="D275" s="65" t="s">
        <v>930</v>
      </c>
      <c r="E275" s="131">
        <v>407.39</v>
      </c>
      <c r="F275" s="65" t="s">
        <v>207</v>
      </c>
      <c r="G275" s="75" t="s">
        <v>931</v>
      </c>
      <c r="H275" s="140" t="s">
        <v>932</v>
      </c>
    </row>
    <row r="276" spans="1:8" x14ac:dyDescent="0.3">
      <c r="A276" s="141" t="s">
        <v>933</v>
      </c>
      <c r="B276" s="134">
        <v>45017</v>
      </c>
      <c r="C276" s="130">
        <v>45224</v>
      </c>
      <c r="D276" s="65" t="s">
        <v>934</v>
      </c>
      <c r="E276" s="131">
        <v>440.32</v>
      </c>
      <c r="F276" s="65" t="s">
        <v>26</v>
      </c>
      <c r="G276" s="75" t="s">
        <v>935</v>
      </c>
      <c r="H276" s="140" t="s">
        <v>936</v>
      </c>
    </row>
    <row r="277" spans="1:8" x14ac:dyDescent="0.3">
      <c r="A277" s="141" t="s">
        <v>937</v>
      </c>
      <c r="B277" s="134">
        <v>45017</v>
      </c>
      <c r="C277" s="130">
        <v>45224</v>
      </c>
      <c r="D277" s="65" t="s">
        <v>938</v>
      </c>
      <c r="E277" s="131">
        <v>253.7</v>
      </c>
      <c r="F277" s="65" t="s">
        <v>831</v>
      </c>
      <c r="G277" s="75" t="s">
        <v>832</v>
      </c>
      <c r="H277" s="140" t="s">
        <v>939</v>
      </c>
    </row>
    <row r="278" spans="1:8" x14ac:dyDescent="0.3">
      <c r="A278" s="141" t="s">
        <v>940</v>
      </c>
      <c r="B278" s="134">
        <v>45017</v>
      </c>
      <c r="C278" s="130">
        <v>45224</v>
      </c>
      <c r="D278" s="65" t="s">
        <v>941</v>
      </c>
      <c r="E278" s="131">
        <v>475.73</v>
      </c>
      <c r="F278" s="65" t="s">
        <v>26</v>
      </c>
      <c r="G278" s="75" t="s">
        <v>935</v>
      </c>
      <c r="H278" s="140" t="s">
        <v>936</v>
      </c>
    </row>
    <row r="279" spans="1:8" x14ac:dyDescent="0.3">
      <c r="A279" s="141" t="s">
        <v>942</v>
      </c>
      <c r="B279" s="75" t="s">
        <v>127</v>
      </c>
      <c r="C279" s="130">
        <v>45224</v>
      </c>
      <c r="D279" s="65" t="s">
        <v>943</v>
      </c>
      <c r="E279" s="131">
        <v>473</v>
      </c>
      <c r="F279" s="65" t="s">
        <v>129</v>
      </c>
      <c r="G279" s="69">
        <v>31399088</v>
      </c>
      <c r="H279" s="140" t="s">
        <v>130</v>
      </c>
    </row>
    <row r="280" spans="1:8" x14ac:dyDescent="0.3">
      <c r="A280" s="141" t="s">
        <v>944</v>
      </c>
      <c r="B280" s="75" t="s">
        <v>243</v>
      </c>
      <c r="C280" s="130">
        <v>45224</v>
      </c>
      <c r="D280" s="65" t="s">
        <v>945</v>
      </c>
      <c r="E280" s="131">
        <v>2989</v>
      </c>
      <c r="F280" s="65" t="s">
        <v>790</v>
      </c>
      <c r="G280" s="75">
        <v>45684952</v>
      </c>
      <c r="H280" s="140" t="s">
        <v>791</v>
      </c>
    </row>
    <row r="281" spans="1:8" x14ac:dyDescent="0.3">
      <c r="A281" s="141" t="s">
        <v>946</v>
      </c>
      <c r="B281" s="75" t="s">
        <v>20</v>
      </c>
      <c r="C281" s="130">
        <v>45224</v>
      </c>
      <c r="D281" s="65" t="s">
        <v>947</v>
      </c>
      <c r="E281" s="131" t="s">
        <v>983</v>
      </c>
      <c r="F281" s="65" t="s">
        <v>26</v>
      </c>
      <c r="G281" s="75" t="s">
        <v>935</v>
      </c>
      <c r="H281" s="140" t="s">
        <v>936</v>
      </c>
    </row>
    <row r="282" spans="1:8" x14ac:dyDescent="0.3">
      <c r="A282" s="141" t="s">
        <v>948</v>
      </c>
      <c r="B282" s="75" t="s">
        <v>7</v>
      </c>
      <c r="C282" s="130">
        <v>45224</v>
      </c>
      <c r="D282" s="65" t="s">
        <v>949</v>
      </c>
      <c r="E282" s="131">
        <v>16580</v>
      </c>
      <c r="F282" s="65" t="s">
        <v>950</v>
      </c>
      <c r="G282" s="75" t="s">
        <v>951</v>
      </c>
      <c r="H282" s="140" t="s">
        <v>952</v>
      </c>
    </row>
    <row r="283" spans="1:8" ht="15" thickBot="1" x14ac:dyDescent="0.35">
      <c r="A283" s="144" t="s">
        <v>953</v>
      </c>
      <c r="B283" s="136" t="s">
        <v>194</v>
      </c>
      <c r="C283" s="137">
        <v>45229</v>
      </c>
      <c r="D283" s="135" t="s">
        <v>954</v>
      </c>
      <c r="E283" s="138">
        <v>286</v>
      </c>
      <c r="F283" s="135" t="s">
        <v>129</v>
      </c>
      <c r="G283" s="139">
        <v>31399088</v>
      </c>
      <c r="H283" s="145" t="s">
        <v>130</v>
      </c>
    </row>
    <row r="284" spans="1:8" x14ac:dyDescent="0.3">
      <c r="A284" s="155" t="s">
        <v>955</v>
      </c>
      <c r="B284" s="38">
        <v>45231</v>
      </c>
      <c r="C284" s="39">
        <v>45232</v>
      </c>
      <c r="D284" s="156" t="s">
        <v>956</v>
      </c>
      <c r="E284" s="73">
        <v>3721.2</v>
      </c>
      <c r="F284" s="156" t="s">
        <v>161</v>
      </c>
      <c r="G284" s="7" t="s">
        <v>957</v>
      </c>
      <c r="H284" s="146" t="s">
        <v>958</v>
      </c>
    </row>
    <row r="285" spans="1:8" x14ac:dyDescent="0.3">
      <c r="A285" s="44" t="s">
        <v>959</v>
      </c>
      <c r="B285" s="20" t="s">
        <v>354</v>
      </c>
      <c r="C285" s="11">
        <v>45232</v>
      </c>
      <c r="D285" s="1" t="s">
        <v>960</v>
      </c>
      <c r="E285" s="13">
        <v>180</v>
      </c>
      <c r="F285" s="1" t="s">
        <v>356</v>
      </c>
      <c r="G285" s="14">
        <v>44155778</v>
      </c>
      <c r="H285" s="147" t="s">
        <v>357</v>
      </c>
    </row>
    <row r="286" spans="1:8" x14ac:dyDescent="0.3">
      <c r="A286" s="44" t="s">
        <v>961</v>
      </c>
      <c r="B286" s="20" t="s">
        <v>20</v>
      </c>
      <c r="C286" s="11">
        <v>45233</v>
      </c>
      <c r="D286" s="1" t="s">
        <v>962</v>
      </c>
      <c r="E286" s="13">
        <v>138</v>
      </c>
      <c r="F286" s="1" t="s">
        <v>271</v>
      </c>
      <c r="G286" s="14">
        <v>45420360</v>
      </c>
      <c r="H286" s="148" t="s">
        <v>846</v>
      </c>
    </row>
    <row r="287" spans="1:8" x14ac:dyDescent="0.3">
      <c r="A287" s="47" t="s">
        <v>963</v>
      </c>
      <c r="B287" s="22" t="s">
        <v>20</v>
      </c>
      <c r="C287" s="23">
        <v>45233</v>
      </c>
      <c r="D287" s="24" t="s">
        <v>1029</v>
      </c>
      <c r="E287" s="48">
        <v>850</v>
      </c>
      <c r="F287" s="24" t="s">
        <v>1030</v>
      </c>
      <c r="G287" s="26">
        <v>45624968</v>
      </c>
      <c r="H287" s="59" t="s">
        <v>1031</v>
      </c>
    </row>
    <row r="288" spans="1:8" x14ac:dyDescent="0.3">
      <c r="A288" s="44" t="s">
        <v>964</v>
      </c>
      <c r="B288" s="20" t="s">
        <v>194</v>
      </c>
      <c r="C288" s="11">
        <v>45237</v>
      </c>
      <c r="D288" s="1" t="s">
        <v>965</v>
      </c>
      <c r="E288" s="13">
        <v>2175.6</v>
      </c>
      <c r="F288" s="1" t="s">
        <v>88</v>
      </c>
      <c r="G288" s="14">
        <v>27176100</v>
      </c>
      <c r="H288" s="147" t="s">
        <v>89</v>
      </c>
    </row>
    <row r="289" spans="1:10" x14ac:dyDescent="0.3">
      <c r="A289" s="44" t="s">
        <v>966</v>
      </c>
      <c r="B289" s="20" t="s">
        <v>38</v>
      </c>
      <c r="C289" s="11">
        <v>45238</v>
      </c>
      <c r="D289" s="1" t="s">
        <v>579</v>
      </c>
      <c r="E289" s="13">
        <v>6000</v>
      </c>
      <c r="F289" s="1" t="s">
        <v>967</v>
      </c>
      <c r="G289" s="14">
        <v>52728129</v>
      </c>
      <c r="H289" s="149" t="s">
        <v>580</v>
      </c>
    </row>
    <row r="290" spans="1:10" x14ac:dyDescent="0.3">
      <c r="A290" s="44" t="s">
        <v>968</v>
      </c>
      <c r="B290" s="20" t="s">
        <v>33</v>
      </c>
      <c r="C290" s="11">
        <v>45238</v>
      </c>
      <c r="D290" s="1" t="s">
        <v>866</v>
      </c>
      <c r="E290" s="13">
        <v>238.8</v>
      </c>
      <c r="F290" s="1" t="s">
        <v>94</v>
      </c>
      <c r="G290" s="14">
        <v>35800861</v>
      </c>
      <c r="H290" s="147" t="s">
        <v>95</v>
      </c>
    </row>
    <row r="291" spans="1:10" x14ac:dyDescent="0.3">
      <c r="A291" s="44" t="s">
        <v>977</v>
      </c>
      <c r="B291" s="20" t="s">
        <v>243</v>
      </c>
      <c r="C291" s="11">
        <v>45239</v>
      </c>
      <c r="D291" s="1" t="s">
        <v>978</v>
      </c>
      <c r="E291" s="13">
        <v>2688.77</v>
      </c>
      <c r="F291" s="1" t="s">
        <v>979</v>
      </c>
      <c r="G291" s="20">
        <v>44428901</v>
      </c>
      <c r="H291" s="147" t="s">
        <v>980</v>
      </c>
    </row>
    <row r="292" spans="1:10" x14ac:dyDescent="0.3">
      <c r="A292" s="44" t="s">
        <v>981</v>
      </c>
      <c r="B292" s="20" t="s">
        <v>127</v>
      </c>
      <c r="C292" s="11">
        <v>45239</v>
      </c>
      <c r="D292" s="1" t="s">
        <v>982</v>
      </c>
      <c r="E292" s="17">
        <v>1600.5</v>
      </c>
      <c r="F292" s="1" t="s">
        <v>129</v>
      </c>
      <c r="G292" s="58">
        <v>31399088</v>
      </c>
      <c r="H292" s="148" t="s">
        <v>130</v>
      </c>
    </row>
    <row r="293" spans="1:10" x14ac:dyDescent="0.3">
      <c r="A293" s="44" t="s">
        <v>969</v>
      </c>
      <c r="B293" s="10">
        <v>45231</v>
      </c>
      <c r="C293" s="11">
        <v>45240</v>
      </c>
      <c r="D293" s="1" t="s">
        <v>970</v>
      </c>
      <c r="E293" s="13">
        <v>300</v>
      </c>
      <c r="F293" s="1" t="s">
        <v>971</v>
      </c>
      <c r="G293" s="20"/>
      <c r="H293" s="147" t="s">
        <v>972</v>
      </c>
    </row>
    <row r="294" spans="1:10" x14ac:dyDescent="0.3">
      <c r="A294" s="44" t="s">
        <v>973</v>
      </c>
      <c r="B294" s="10">
        <v>45231</v>
      </c>
      <c r="C294" s="11">
        <v>45240</v>
      </c>
      <c r="D294" s="1" t="s">
        <v>974</v>
      </c>
      <c r="E294" s="13">
        <v>1200</v>
      </c>
      <c r="F294" s="1" t="s">
        <v>975</v>
      </c>
      <c r="G294" s="20"/>
      <c r="H294" s="147" t="s">
        <v>976</v>
      </c>
    </row>
    <row r="295" spans="1:10" x14ac:dyDescent="0.3">
      <c r="A295" s="44" t="s">
        <v>984</v>
      </c>
      <c r="B295" s="20" t="s">
        <v>86</v>
      </c>
      <c r="C295" s="11">
        <v>45240</v>
      </c>
      <c r="D295" s="1" t="s">
        <v>985</v>
      </c>
      <c r="E295" s="13">
        <v>2340.48</v>
      </c>
      <c r="F295" s="1" t="s">
        <v>986</v>
      </c>
      <c r="G295" s="20">
        <v>36360104</v>
      </c>
      <c r="H295" s="147" t="s">
        <v>987</v>
      </c>
    </row>
    <row r="296" spans="1:10" x14ac:dyDescent="0.3">
      <c r="A296" s="141" t="s">
        <v>988</v>
      </c>
      <c r="B296" s="75" t="s">
        <v>182</v>
      </c>
      <c r="C296" s="130">
        <v>45245</v>
      </c>
      <c r="D296" s="65" t="s">
        <v>989</v>
      </c>
      <c r="E296" s="131">
        <v>349.2</v>
      </c>
      <c r="F296" s="65" t="s">
        <v>990</v>
      </c>
      <c r="G296" s="75">
        <v>45886458</v>
      </c>
      <c r="H296" s="150" t="s">
        <v>991</v>
      </c>
    </row>
    <row r="297" spans="1:10" x14ac:dyDescent="0.3">
      <c r="A297" s="141" t="s">
        <v>992</v>
      </c>
      <c r="B297" s="75" t="s">
        <v>993</v>
      </c>
      <c r="C297" s="130">
        <v>45246</v>
      </c>
      <c r="D297" s="65" t="s">
        <v>994</v>
      </c>
      <c r="E297" s="131">
        <v>3205.12</v>
      </c>
      <c r="F297" s="65" t="s">
        <v>995</v>
      </c>
      <c r="G297" s="75">
        <v>46909460</v>
      </c>
      <c r="H297" s="150" t="s">
        <v>996</v>
      </c>
    </row>
    <row r="298" spans="1:10" x14ac:dyDescent="0.3">
      <c r="A298" s="141" t="s">
        <v>997</v>
      </c>
      <c r="B298" s="75" t="s">
        <v>993</v>
      </c>
      <c r="C298" s="130">
        <v>45246</v>
      </c>
      <c r="D298" s="65" t="s">
        <v>998</v>
      </c>
      <c r="E298" s="131">
        <v>445.98</v>
      </c>
      <c r="F298" s="65" t="s">
        <v>999</v>
      </c>
      <c r="G298" s="75">
        <v>47404825</v>
      </c>
      <c r="H298" s="150" t="s">
        <v>1000</v>
      </c>
    </row>
    <row r="299" spans="1:10" x14ac:dyDescent="0.3">
      <c r="A299" s="141" t="s">
        <v>1001</v>
      </c>
      <c r="B299" s="75" t="s">
        <v>480</v>
      </c>
      <c r="C299" s="130">
        <v>45246</v>
      </c>
      <c r="D299" s="65" t="s">
        <v>1002</v>
      </c>
      <c r="E299" s="131">
        <v>130</v>
      </c>
      <c r="F299" s="65" t="s">
        <v>1003</v>
      </c>
      <c r="G299" s="75">
        <v>47950897</v>
      </c>
      <c r="H299" s="150" t="s">
        <v>1004</v>
      </c>
    </row>
    <row r="300" spans="1:10" x14ac:dyDescent="0.3">
      <c r="A300" s="141" t="s">
        <v>1005</v>
      </c>
      <c r="B300" s="75" t="s">
        <v>182</v>
      </c>
      <c r="C300" s="130">
        <v>45246</v>
      </c>
      <c r="D300" s="65" t="s">
        <v>1006</v>
      </c>
      <c r="E300" s="131">
        <v>150</v>
      </c>
      <c r="F300" s="65" t="s">
        <v>1003</v>
      </c>
      <c r="G300" s="75">
        <v>47950897</v>
      </c>
      <c r="H300" s="150" t="s">
        <v>1004</v>
      </c>
    </row>
    <row r="301" spans="1:10" x14ac:dyDescent="0.3">
      <c r="A301" s="141" t="s">
        <v>1007</v>
      </c>
      <c r="B301" s="75" t="s">
        <v>20</v>
      </c>
      <c r="C301" s="130">
        <v>45246</v>
      </c>
      <c r="D301" s="65" t="s">
        <v>1008</v>
      </c>
      <c r="E301" s="131">
        <v>2664</v>
      </c>
      <c r="F301" s="65" t="s">
        <v>45</v>
      </c>
      <c r="G301" s="75">
        <v>53667506</v>
      </c>
      <c r="H301" s="150" t="s">
        <v>343</v>
      </c>
    </row>
    <row r="302" spans="1:10" x14ac:dyDescent="0.3">
      <c r="A302" s="141" t="s">
        <v>1009</v>
      </c>
      <c r="B302" s="134">
        <v>45017</v>
      </c>
      <c r="C302" s="130">
        <v>45246</v>
      </c>
      <c r="D302" s="65" t="s">
        <v>1010</v>
      </c>
      <c r="E302" s="131">
        <v>3744</v>
      </c>
      <c r="F302" s="65" t="s">
        <v>1011</v>
      </c>
      <c r="G302" s="75">
        <v>678540</v>
      </c>
      <c r="H302" s="150" t="s">
        <v>1012</v>
      </c>
    </row>
    <row r="303" spans="1:10" x14ac:dyDescent="0.3">
      <c r="A303" s="44" t="s">
        <v>1013</v>
      </c>
      <c r="B303" s="20" t="s">
        <v>480</v>
      </c>
      <c r="C303" s="11">
        <v>45250</v>
      </c>
      <c r="D303" s="1" t="s">
        <v>1014</v>
      </c>
      <c r="E303" s="13">
        <v>177</v>
      </c>
      <c r="F303" s="1" t="s">
        <v>1015</v>
      </c>
      <c r="G303" s="20">
        <v>48137472</v>
      </c>
      <c r="H303" s="147" t="s">
        <v>1016</v>
      </c>
    </row>
    <row r="304" spans="1:10" x14ac:dyDescent="0.3">
      <c r="A304" s="44" t="s">
        <v>1017</v>
      </c>
      <c r="B304" s="20" t="s">
        <v>480</v>
      </c>
      <c r="C304" s="11">
        <v>45250</v>
      </c>
      <c r="D304" s="1" t="s">
        <v>1018</v>
      </c>
      <c r="E304" s="13"/>
      <c r="F304" s="121" t="s">
        <v>838</v>
      </c>
      <c r="G304" s="14">
        <v>30812712</v>
      </c>
      <c r="H304" s="151" t="s">
        <v>839</v>
      </c>
      <c r="J304" t="s">
        <v>1028</v>
      </c>
    </row>
    <row r="305" spans="1:10" x14ac:dyDescent="0.3">
      <c r="A305" s="44" t="s">
        <v>1019</v>
      </c>
      <c r="B305" s="20" t="s">
        <v>194</v>
      </c>
      <c r="C305" s="11">
        <v>45250</v>
      </c>
      <c r="D305" s="1" t="s">
        <v>1020</v>
      </c>
      <c r="E305" s="13">
        <v>3078</v>
      </c>
      <c r="F305" s="1" t="s">
        <v>1021</v>
      </c>
      <c r="G305" s="14">
        <v>46802185</v>
      </c>
      <c r="H305" s="147" t="s">
        <v>64</v>
      </c>
    </row>
    <row r="306" spans="1:10" x14ac:dyDescent="0.3">
      <c r="A306" s="44" t="s">
        <v>1022</v>
      </c>
      <c r="B306" s="20" t="s">
        <v>127</v>
      </c>
      <c r="C306" s="11">
        <v>45250</v>
      </c>
      <c r="D306" s="1" t="s">
        <v>1023</v>
      </c>
      <c r="E306" s="13">
        <v>473</v>
      </c>
      <c r="F306" s="1" t="s">
        <v>129</v>
      </c>
      <c r="G306" s="58">
        <v>31399088</v>
      </c>
      <c r="H306" s="148" t="s">
        <v>130</v>
      </c>
      <c r="J306" t="s">
        <v>1028</v>
      </c>
    </row>
    <row r="307" spans="1:10" x14ac:dyDescent="0.3">
      <c r="A307" s="44" t="s">
        <v>1024</v>
      </c>
      <c r="B307" s="20" t="s">
        <v>127</v>
      </c>
      <c r="C307" s="11">
        <v>45250</v>
      </c>
      <c r="D307" s="1" t="s">
        <v>1025</v>
      </c>
      <c r="E307" s="13">
        <v>150</v>
      </c>
      <c r="F307" s="1" t="s">
        <v>129</v>
      </c>
      <c r="G307" s="58">
        <v>31399088</v>
      </c>
      <c r="H307" s="148" t="s">
        <v>130</v>
      </c>
    </row>
    <row r="308" spans="1:10" x14ac:dyDescent="0.3">
      <c r="A308" s="44" t="s">
        <v>1026</v>
      </c>
      <c r="B308" s="10">
        <v>45200</v>
      </c>
      <c r="C308" s="11">
        <v>45250</v>
      </c>
      <c r="D308" s="1" t="s">
        <v>1027</v>
      </c>
      <c r="E308" s="13">
        <v>2749.68</v>
      </c>
      <c r="F308" s="1" t="s">
        <v>88</v>
      </c>
      <c r="G308" s="14">
        <v>27176100</v>
      </c>
      <c r="H308" s="147" t="s">
        <v>89</v>
      </c>
    </row>
    <row r="309" spans="1:10" x14ac:dyDescent="0.3">
      <c r="A309" s="44" t="s">
        <v>1032</v>
      </c>
      <c r="B309" s="10">
        <v>45231</v>
      </c>
      <c r="C309" s="11">
        <v>45250</v>
      </c>
      <c r="D309" s="1" t="s">
        <v>1033</v>
      </c>
      <c r="E309" s="13">
        <v>792.78</v>
      </c>
      <c r="F309" s="1" t="s">
        <v>1034</v>
      </c>
      <c r="G309" s="20"/>
      <c r="H309" s="15" t="s">
        <v>1035</v>
      </c>
    </row>
    <row r="310" spans="1:10" x14ac:dyDescent="0.3">
      <c r="A310" s="44" t="s">
        <v>1036</v>
      </c>
      <c r="B310" s="20" t="s">
        <v>243</v>
      </c>
      <c r="C310" s="11">
        <v>45251</v>
      </c>
      <c r="D310" s="1" t="s">
        <v>1037</v>
      </c>
      <c r="E310" s="13">
        <v>969</v>
      </c>
      <c r="F310" s="1" t="s">
        <v>122</v>
      </c>
      <c r="G310" s="20">
        <v>45235309</v>
      </c>
      <c r="H310" s="15" t="s">
        <v>1038</v>
      </c>
    </row>
    <row r="311" spans="1:10" x14ac:dyDescent="0.3">
      <c r="A311" s="44" t="s">
        <v>1039</v>
      </c>
      <c r="B311" s="10">
        <v>45231</v>
      </c>
      <c r="C311" s="11">
        <v>45252</v>
      </c>
      <c r="D311" s="1" t="s">
        <v>1040</v>
      </c>
      <c r="E311" s="13">
        <v>6000</v>
      </c>
      <c r="F311" s="1" t="s">
        <v>1041</v>
      </c>
      <c r="G311" s="20">
        <v>7731253</v>
      </c>
      <c r="H311" s="15" t="s">
        <v>1042</v>
      </c>
    </row>
    <row r="312" spans="1:10" x14ac:dyDescent="0.3">
      <c r="A312" s="44" t="s">
        <v>1043</v>
      </c>
      <c r="B312" s="10">
        <v>45231</v>
      </c>
      <c r="C312" s="11">
        <v>45252</v>
      </c>
      <c r="D312" s="1" t="s">
        <v>1044</v>
      </c>
      <c r="E312" s="13">
        <v>2519.64</v>
      </c>
      <c r="F312" s="1" t="s">
        <v>1045</v>
      </c>
      <c r="G312" s="20"/>
      <c r="H312" s="15" t="s">
        <v>1046</v>
      </c>
    </row>
    <row r="313" spans="1:10" x14ac:dyDescent="0.3">
      <c r="A313" s="44" t="s">
        <v>1047</v>
      </c>
      <c r="B313" s="20" t="s">
        <v>243</v>
      </c>
      <c r="C313" s="11">
        <v>45252</v>
      </c>
      <c r="D313" s="1" t="s">
        <v>1048</v>
      </c>
      <c r="E313" s="13">
        <v>3660</v>
      </c>
      <c r="F313" s="1" t="s">
        <v>325</v>
      </c>
      <c r="G313" s="14">
        <v>36801658</v>
      </c>
      <c r="H313" s="15" t="s">
        <v>326</v>
      </c>
    </row>
    <row r="314" spans="1:10" x14ac:dyDescent="0.3">
      <c r="A314" s="44" t="s">
        <v>1049</v>
      </c>
      <c r="B314" s="20" t="s">
        <v>79</v>
      </c>
      <c r="C314" s="11">
        <v>45252</v>
      </c>
      <c r="D314" s="1" t="s">
        <v>1050</v>
      </c>
      <c r="E314" s="13">
        <v>1470.49</v>
      </c>
      <c r="F314" s="1" t="s">
        <v>447</v>
      </c>
      <c r="G314" s="20">
        <v>27082440</v>
      </c>
      <c r="H314" s="15" t="s">
        <v>1051</v>
      </c>
    </row>
    <row r="315" spans="1:10" ht="19.2" x14ac:dyDescent="0.3">
      <c r="A315" s="44" t="s">
        <v>1052</v>
      </c>
      <c r="B315" s="10">
        <v>45017</v>
      </c>
      <c r="C315" s="11">
        <v>45252</v>
      </c>
      <c r="D315" s="18" t="s">
        <v>1053</v>
      </c>
      <c r="E315" s="13">
        <v>138</v>
      </c>
      <c r="F315" s="1" t="s">
        <v>271</v>
      </c>
      <c r="G315" s="14">
        <v>45420360</v>
      </c>
      <c r="H315" s="59" t="s">
        <v>846</v>
      </c>
    </row>
    <row r="316" spans="1:10" x14ac:dyDescent="0.3">
      <c r="A316" s="44" t="s">
        <v>1054</v>
      </c>
      <c r="B316" s="20" t="s">
        <v>127</v>
      </c>
      <c r="C316" s="11">
        <v>45253</v>
      </c>
      <c r="D316" s="1" t="s">
        <v>1055</v>
      </c>
      <c r="E316" s="13">
        <v>3050</v>
      </c>
      <c r="F316" s="1" t="s">
        <v>129</v>
      </c>
      <c r="G316" s="58">
        <v>31399088</v>
      </c>
      <c r="H316" s="59" t="s">
        <v>130</v>
      </c>
    </row>
    <row r="317" spans="1:10" x14ac:dyDescent="0.3">
      <c r="A317" s="44" t="s">
        <v>1056</v>
      </c>
      <c r="B317" s="20" t="s">
        <v>7</v>
      </c>
      <c r="C317" s="11">
        <v>45253</v>
      </c>
      <c r="D317" s="1" t="s">
        <v>1057</v>
      </c>
      <c r="E317" s="13">
        <v>4200</v>
      </c>
      <c r="F317" s="1" t="s">
        <v>1058</v>
      </c>
      <c r="G317" s="20"/>
      <c r="H317" s="15" t="s">
        <v>1059</v>
      </c>
    </row>
    <row r="318" spans="1:10" x14ac:dyDescent="0.3">
      <c r="A318" s="44" t="s">
        <v>1060</v>
      </c>
      <c r="B318" s="20" t="s">
        <v>7</v>
      </c>
      <c r="C318" s="11">
        <v>45257</v>
      </c>
      <c r="D318" s="24" t="s">
        <v>1061</v>
      </c>
      <c r="E318" s="13">
        <v>150</v>
      </c>
      <c r="F318" s="1" t="s">
        <v>732</v>
      </c>
      <c r="G318" s="20">
        <v>50492501</v>
      </c>
      <c r="H318" s="15" t="s">
        <v>733</v>
      </c>
    </row>
    <row r="319" spans="1:10" x14ac:dyDescent="0.3">
      <c r="A319" s="44" t="s">
        <v>1062</v>
      </c>
      <c r="B319" s="20" t="s">
        <v>33</v>
      </c>
      <c r="C319" s="11">
        <v>45257</v>
      </c>
      <c r="D319" s="1" t="s">
        <v>1063</v>
      </c>
      <c r="E319" s="13">
        <v>246.78</v>
      </c>
      <c r="F319" s="1" t="s">
        <v>263</v>
      </c>
      <c r="G319" s="14">
        <v>35818565</v>
      </c>
      <c r="H319" s="15" t="s">
        <v>264</v>
      </c>
    </row>
    <row r="320" spans="1:10" x14ac:dyDescent="0.3">
      <c r="A320" s="44" t="s">
        <v>1064</v>
      </c>
      <c r="B320" s="20" t="s">
        <v>225</v>
      </c>
      <c r="C320" s="11">
        <v>45257</v>
      </c>
      <c r="D320" s="1" t="s">
        <v>1065</v>
      </c>
      <c r="E320" s="152">
        <v>5400</v>
      </c>
      <c r="F320" s="1" t="s">
        <v>1066</v>
      </c>
      <c r="G320" s="154">
        <v>31386237</v>
      </c>
      <c r="H320" s="118" t="s">
        <v>1067</v>
      </c>
    </row>
    <row r="321" spans="1:8" x14ac:dyDescent="0.3">
      <c r="A321" s="44" t="s">
        <v>1068</v>
      </c>
      <c r="B321" s="10">
        <v>44934</v>
      </c>
      <c r="C321" s="11">
        <v>45260</v>
      </c>
      <c r="D321" s="1" t="s">
        <v>1069</v>
      </c>
      <c r="E321" s="13">
        <v>722</v>
      </c>
      <c r="F321" s="1" t="s">
        <v>1070</v>
      </c>
      <c r="G321" s="20">
        <v>36041718</v>
      </c>
      <c r="H321" s="15" t="s">
        <v>1071</v>
      </c>
    </row>
    <row r="322" spans="1:8" x14ac:dyDescent="0.3">
      <c r="A322" s="44" t="s">
        <v>1072</v>
      </c>
      <c r="B322" s="10">
        <v>44934</v>
      </c>
      <c r="C322" s="11">
        <v>45260</v>
      </c>
      <c r="D322" s="1" t="s">
        <v>1073</v>
      </c>
      <c r="E322" s="13">
        <v>546</v>
      </c>
      <c r="F322" s="1" t="s">
        <v>1074</v>
      </c>
      <c r="G322" s="20">
        <v>31565531</v>
      </c>
      <c r="H322" s="15" t="s">
        <v>1075</v>
      </c>
    </row>
    <row r="323" spans="1:8" x14ac:dyDescent="0.3">
      <c r="A323" s="97" t="s">
        <v>1076</v>
      </c>
      <c r="B323" s="98">
        <v>44934</v>
      </c>
      <c r="C323" s="99">
        <v>45260</v>
      </c>
      <c r="D323" s="100" t="s">
        <v>1077</v>
      </c>
      <c r="E323" s="115">
        <v>438</v>
      </c>
      <c r="F323" s="100" t="s">
        <v>379</v>
      </c>
      <c r="G323" s="133">
        <v>44514557</v>
      </c>
      <c r="H323" s="143" t="s">
        <v>380</v>
      </c>
    </row>
    <row r="324" spans="1:8" ht="15" thickBot="1" x14ac:dyDescent="0.35">
      <c r="A324" s="60" t="s">
        <v>1078</v>
      </c>
      <c r="B324" s="83">
        <v>45078</v>
      </c>
      <c r="C324" s="31">
        <v>45260</v>
      </c>
      <c r="D324" s="34" t="s">
        <v>1079</v>
      </c>
      <c r="E324" s="71">
        <v>882</v>
      </c>
      <c r="F324" s="34" t="s">
        <v>1080</v>
      </c>
      <c r="G324" s="30">
        <v>35848839</v>
      </c>
      <c r="H324" s="36" t="s">
        <v>1081</v>
      </c>
    </row>
    <row r="325" spans="1:8" x14ac:dyDescent="0.3">
      <c r="A325" s="37" t="s">
        <v>1082</v>
      </c>
      <c r="B325" s="157" t="s">
        <v>1083</v>
      </c>
      <c r="C325" s="39">
        <v>45264</v>
      </c>
      <c r="D325" s="40" t="s">
        <v>1120</v>
      </c>
      <c r="E325" s="73">
        <v>771</v>
      </c>
      <c r="F325" s="40" t="s">
        <v>451</v>
      </c>
      <c r="G325" s="74">
        <v>31395741</v>
      </c>
      <c r="H325" s="43" t="s">
        <v>452</v>
      </c>
    </row>
    <row r="326" spans="1:8" x14ac:dyDescent="0.3">
      <c r="A326" s="44" t="s">
        <v>1084</v>
      </c>
      <c r="B326" s="20" t="s">
        <v>243</v>
      </c>
      <c r="C326" s="11">
        <v>45265</v>
      </c>
      <c r="D326" s="1" t="s">
        <v>1085</v>
      </c>
      <c r="E326" s="13">
        <v>2250</v>
      </c>
      <c r="F326" s="1" t="s">
        <v>576</v>
      </c>
      <c r="G326" s="20">
        <v>13986350</v>
      </c>
      <c r="H326" s="15" t="s">
        <v>577</v>
      </c>
    </row>
    <row r="327" spans="1:8" x14ac:dyDescent="0.3">
      <c r="A327" s="44" t="s">
        <v>1086</v>
      </c>
      <c r="B327" s="10">
        <v>44988</v>
      </c>
      <c r="C327" s="11">
        <v>45265</v>
      </c>
      <c r="D327" s="1" t="s">
        <v>1121</v>
      </c>
      <c r="E327" s="13">
        <v>336</v>
      </c>
      <c r="F327" s="88" t="s">
        <v>129</v>
      </c>
      <c r="G327" s="58">
        <v>31399088</v>
      </c>
      <c r="H327" s="59" t="s">
        <v>130</v>
      </c>
    </row>
    <row r="328" spans="1:8" x14ac:dyDescent="0.3">
      <c r="A328" s="44" t="s">
        <v>1087</v>
      </c>
      <c r="B328" s="20" t="s">
        <v>638</v>
      </c>
      <c r="C328" s="11">
        <v>45266</v>
      </c>
      <c r="D328" s="1" t="s">
        <v>1088</v>
      </c>
      <c r="E328" s="13">
        <v>980</v>
      </c>
      <c r="F328" s="1" t="s">
        <v>741</v>
      </c>
      <c r="G328" s="20">
        <v>50539833</v>
      </c>
      <c r="H328" s="15" t="s">
        <v>742</v>
      </c>
    </row>
    <row r="329" spans="1:8" x14ac:dyDescent="0.3">
      <c r="A329" s="44" t="s">
        <v>1089</v>
      </c>
      <c r="B329" s="20" t="s">
        <v>86</v>
      </c>
      <c r="C329" s="11">
        <v>45266</v>
      </c>
      <c r="D329" s="1" t="s">
        <v>312</v>
      </c>
      <c r="E329" s="17">
        <v>85.34</v>
      </c>
      <c r="F329" s="76" t="s">
        <v>1122</v>
      </c>
      <c r="G329" s="14">
        <v>17322057</v>
      </c>
      <c r="H329" s="15" t="s">
        <v>1123</v>
      </c>
    </row>
    <row r="330" spans="1:8" x14ac:dyDescent="0.3">
      <c r="A330" s="44" t="s">
        <v>1124</v>
      </c>
      <c r="B330" s="20" t="s">
        <v>11</v>
      </c>
      <c r="C330" s="11">
        <v>45267</v>
      </c>
      <c r="D330" s="1" t="s">
        <v>1090</v>
      </c>
      <c r="E330" s="13">
        <v>221.5</v>
      </c>
      <c r="F330" s="1" t="s">
        <v>1091</v>
      </c>
      <c r="G330" s="20">
        <v>42259088</v>
      </c>
      <c r="H330" s="15" t="s">
        <v>1038</v>
      </c>
    </row>
    <row r="331" spans="1:8" x14ac:dyDescent="0.3">
      <c r="A331" s="44" t="s">
        <v>1092</v>
      </c>
      <c r="B331" s="10" t="s">
        <v>20</v>
      </c>
      <c r="C331" s="11">
        <v>45268</v>
      </c>
      <c r="D331" s="1" t="s">
        <v>1134</v>
      </c>
      <c r="E331" s="13">
        <v>10710</v>
      </c>
      <c r="F331" s="1" t="s">
        <v>259</v>
      </c>
      <c r="G331" s="20">
        <v>35839228</v>
      </c>
      <c r="H331" s="15" t="s">
        <v>260</v>
      </c>
    </row>
    <row r="332" spans="1:8" x14ac:dyDescent="0.3">
      <c r="A332" s="44" t="s">
        <v>1093</v>
      </c>
      <c r="B332" s="10" t="s">
        <v>20</v>
      </c>
      <c r="C332" s="11">
        <v>45268</v>
      </c>
      <c r="D332" s="1" t="s">
        <v>1094</v>
      </c>
      <c r="E332" s="13">
        <v>704.4</v>
      </c>
      <c r="F332" s="1" t="s">
        <v>1095</v>
      </c>
      <c r="G332" s="20">
        <v>30806470</v>
      </c>
      <c r="H332" s="15" t="s">
        <v>1096</v>
      </c>
    </row>
    <row r="333" spans="1:8" x14ac:dyDescent="0.3">
      <c r="A333" s="44" t="s">
        <v>1097</v>
      </c>
      <c r="B333" s="20" t="s">
        <v>127</v>
      </c>
      <c r="C333" s="11">
        <v>45271</v>
      </c>
      <c r="D333" s="1" t="s">
        <v>1098</v>
      </c>
      <c r="E333" s="13">
        <v>852.5</v>
      </c>
      <c r="F333" s="88" t="s">
        <v>129</v>
      </c>
      <c r="G333" s="58">
        <v>31399088</v>
      </c>
      <c r="H333" s="59" t="s">
        <v>130</v>
      </c>
    </row>
    <row r="334" spans="1:8" x14ac:dyDescent="0.3">
      <c r="A334" s="44" t="s">
        <v>1099</v>
      </c>
      <c r="B334" s="20" t="s">
        <v>33</v>
      </c>
      <c r="C334" s="11">
        <v>45271</v>
      </c>
      <c r="D334" s="158" t="s">
        <v>1100</v>
      </c>
      <c r="E334" s="13">
        <v>354.56</v>
      </c>
      <c r="F334" s="1" t="s">
        <v>1101</v>
      </c>
      <c r="G334" s="14">
        <v>31635903</v>
      </c>
      <c r="H334" s="66" t="s">
        <v>1102</v>
      </c>
    </row>
    <row r="335" spans="1:8" x14ac:dyDescent="0.3">
      <c r="A335" s="44" t="s">
        <v>1103</v>
      </c>
      <c r="B335" s="20" t="s">
        <v>48</v>
      </c>
      <c r="C335" s="11">
        <v>45271</v>
      </c>
      <c r="D335" s="24" t="s">
        <v>1104</v>
      </c>
      <c r="E335" s="17">
        <v>336</v>
      </c>
      <c r="F335" s="1" t="s">
        <v>1105</v>
      </c>
      <c r="G335" s="14">
        <v>36337960</v>
      </c>
      <c r="H335" s="15" t="s">
        <v>1106</v>
      </c>
    </row>
    <row r="336" spans="1:8" x14ac:dyDescent="0.3">
      <c r="A336" s="44" t="s">
        <v>1107</v>
      </c>
      <c r="B336" s="10" t="s">
        <v>243</v>
      </c>
      <c r="C336" s="11">
        <v>45272</v>
      </c>
      <c r="D336" s="1" t="s">
        <v>1132</v>
      </c>
      <c r="E336" s="13">
        <v>200</v>
      </c>
      <c r="F336" s="1" t="s">
        <v>1108</v>
      </c>
      <c r="G336" s="14">
        <v>35785357</v>
      </c>
      <c r="H336" s="15" t="s">
        <v>1109</v>
      </c>
    </row>
    <row r="337" spans="1:8" x14ac:dyDescent="0.3">
      <c r="A337" s="44" t="s">
        <v>1110</v>
      </c>
      <c r="B337" s="20" t="s">
        <v>243</v>
      </c>
      <c r="C337" s="11">
        <v>45273</v>
      </c>
      <c r="D337" s="1" t="s">
        <v>1111</v>
      </c>
      <c r="E337" s="13">
        <v>230</v>
      </c>
      <c r="F337" s="1" t="s">
        <v>325</v>
      </c>
      <c r="G337" s="14">
        <v>36801658</v>
      </c>
      <c r="H337" s="15" t="s">
        <v>326</v>
      </c>
    </row>
    <row r="338" spans="1:8" x14ac:dyDescent="0.3">
      <c r="A338" s="44" t="s">
        <v>1112</v>
      </c>
      <c r="B338" s="20" t="s">
        <v>480</v>
      </c>
      <c r="C338" s="11">
        <v>45273</v>
      </c>
      <c r="D338" s="1" t="s">
        <v>1113</v>
      </c>
      <c r="E338" s="13">
        <v>622.33000000000004</v>
      </c>
      <c r="F338" s="1" t="s">
        <v>1114</v>
      </c>
      <c r="G338" s="14">
        <v>31446779</v>
      </c>
      <c r="H338" s="15" t="s">
        <v>1115</v>
      </c>
    </row>
    <row r="339" spans="1:8" x14ac:dyDescent="0.3">
      <c r="A339" s="159" t="s">
        <v>1116</v>
      </c>
      <c r="B339" s="50" t="s">
        <v>1117</v>
      </c>
      <c r="C339" s="51">
        <v>45275</v>
      </c>
      <c r="D339" s="24" t="s">
        <v>80</v>
      </c>
      <c r="E339" s="25">
        <v>614.74</v>
      </c>
      <c r="F339" s="1" t="s">
        <v>81</v>
      </c>
      <c r="G339" s="20">
        <v>32627211</v>
      </c>
      <c r="H339" s="52" t="s">
        <v>82</v>
      </c>
    </row>
    <row r="340" spans="1:8" x14ac:dyDescent="0.3">
      <c r="A340" s="159" t="s">
        <v>1118</v>
      </c>
      <c r="B340" s="50" t="s">
        <v>20</v>
      </c>
      <c r="C340" s="51">
        <v>45275</v>
      </c>
      <c r="D340" s="24" t="s">
        <v>1119</v>
      </c>
      <c r="E340" s="25">
        <v>816</v>
      </c>
      <c r="F340" s="1" t="s">
        <v>179</v>
      </c>
      <c r="G340" s="20">
        <v>46679669</v>
      </c>
      <c r="H340" s="68" t="s">
        <v>180</v>
      </c>
    </row>
    <row r="341" spans="1:8" x14ac:dyDescent="0.3">
      <c r="A341" s="44" t="s">
        <v>1125</v>
      </c>
      <c r="B341" s="10">
        <v>44988</v>
      </c>
      <c r="C341" s="11">
        <v>45275</v>
      </c>
      <c r="D341" s="1" t="s">
        <v>1126</v>
      </c>
      <c r="E341" s="13">
        <v>96</v>
      </c>
      <c r="F341" s="88" t="s">
        <v>129</v>
      </c>
      <c r="G341" s="58">
        <v>31399088</v>
      </c>
      <c r="H341" s="59" t="s">
        <v>130</v>
      </c>
    </row>
    <row r="342" spans="1:8" x14ac:dyDescent="0.3">
      <c r="A342" s="44" t="s">
        <v>1127</v>
      </c>
      <c r="B342" s="10">
        <v>44934</v>
      </c>
      <c r="C342" s="11">
        <v>45278</v>
      </c>
      <c r="D342" s="1" t="s">
        <v>1128</v>
      </c>
      <c r="E342" s="13">
        <v>1500</v>
      </c>
      <c r="F342" s="1" t="s">
        <v>122</v>
      </c>
      <c r="G342" s="57">
        <v>45235309</v>
      </c>
      <c r="H342" s="15" t="s">
        <v>123</v>
      </c>
    </row>
    <row r="343" spans="1:8" x14ac:dyDescent="0.3">
      <c r="A343" s="44" t="s">
        <v>1129</v>
      </c>
      <c r="B343" s="20" t="s">
        <v>638</v>
      </c>
      <c r="C343" s="11">
        <v>45279</v>
      </c>
      <c r="D343" s="1" t="s">
        <v>1130</v>
      </c>
      <c r="E343" s="13">
        <v>900</v>
      </c>
      <c r="F343" s="1" t="s">
        <v>732</v>
      </c>
      <c r="G343" s="20">
        <v>50492501</v>
      </c>
      <c r="H343" s="15" t="s">
        <v>1131</v>
      </c>
    </row>
    <row r="344" spans="1:8" x14ac:dyDescent="0.3">
      <c r="A344" s="44" t="s">
        <v>1133</v>
      </c>
      <c r="B344" s="20" t="s">
        <v>33</v>
      </c>
      <c r="C344" s="11">
        <v>45281</v>
      </c>
      <c r="D344" s="1" t="s">
        <v>778</v>
      </c>
      <c r="E344" s="13">
        <v>3159</v>
      </c>
      <c r="F344" s="1" t="s">
        <v>779</v>
      </c>
      <c r="G344" s="14">
        <v>50449028</v>
      </c>
      <c r="H344" s="15" t="s">
        <v>780</v>
      </c>
    </row>
    <row r="345" spans="1:8" ht="15" thickBot="1" x14ac:dyDescent="0.35">
      <c r="A345" s="160" t="s">
        <v>1135</v>
      </c>
      <c r="B345" s="161" t="s">
        <v>7</v>
      </c>
      <c r="C345" s="162">
        <v>45281</v>
      </c>
      <c r="D345" s="163" t="s">
        <v>8</v>
      </c>
      <c r="E345" s="164">
        <v>550</v>
      </c>
      <c r="F345" s="165" t="s">
        <v>9</v>
      </c>
      <c r="G345" s="166">
        <v>36421928</v>
      </c>
      <c r="H345" s="167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Korbašová</dc:creator>
  <cp:lastModifiedBy>Lenka Korbašová</cp:lastModifiedBy>
  <dcterms:created xsi:type="dcterms:W3CDTF">2023-10-12T14:16:26Z</dcterms:created>
  <dcterms:modified xsi:type="dcterms:W3CDTF">2024-01-24T08:17:26Z</dcterms:modified>
</cp:coreProperties>
</file>